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41FA544-FA89-464C-8B14-D243B28D3843}" xr6:coauthVersionLast="47" xr6:coauthVersionMax="47" xr10:uidLastSave="{00000000-0000-0000-0000-000000000000}"/>
  <bookViews>
    <workbookView xWindow="-120" yWindow="-120" windowWidth="20730" windowHeight="11040" firstSheet="2" activeTab="5" xr2:uid="{4E114690-3BFA-4F71-8A79-4CB0004F6698}"/>
  </bookViews>
  <sheets>
    <sheet name="SEMI MARATHON - MEN" sheetId="3" r:id="rId1"/>
    <sheet name="SEMI MARATHON - WOMEN" sheetId="2" r:id="rId2"/>
    <sheet name="5 KMS - MEN" sheetId="5" r:id="rId3"/>
    <sheet name="5 KMS - WOMEN" sheetId="4" r:id="rId4"/>
    <sheet name="FUN RUN - MEN" sheetId="6" r:id="rId5"/>
    <sheet name="FUN RUN - WOMEN" sheetId="7" r:id="rId6"/>
  </sheets>
  <externalReferences>
    <externalReference r:id="rId7"/>
    <externalReference r:id="rId8"/>
    <externalReference r:id="rId9"/>
  </externalReferences>
  <definedNames>
    <definedName name="BOMEVT">#REF!</definedName>
    <definedName name="BOMEVT19">#REF!</definedName>
    <definedName name="Clubs">#REF!</definedName>
    <definedName name="Clubs17">#REF!</definedName>
    <definedName name="Clubs18">#REF!</definedName>
    <definedName name="Clubs19">#REF!</definedName>
    <definedName name="Clubs20">#REF!</definedName>
    <definedName name="LIC_TYPE">#REF!</definedName>
    <definedName name="NewClubs">#REF!</definedName>
    <definedName name="Pay">#REF!</definedName>
    <definedName name="Payment">#REF!</definedName>
    <definedName name="Region">#REF!</definedName>
    <definedName name="ROAD">#REF!</definedName>
    <definedName name="semi">#REF!</definedName>
    <definedName name="Sex">[1]CATEGORIES!$D$21:$D$22</definedName>
    <definedName name="Type">#REF!</definedName>
    <definedName name="TypeCode">#REF!</definedName>
    <definedName name="Y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  <c r="D21" i="3"/>
  <c r="J37" i="6"/>
  <c r="I37" i="6"/>
  <c r="H37" i="6"/>
  <c r="G37" i="6"/>
  <c r="F37" i="6"/>
  <c r="E37" i="6"/>
  <c r="D37" i="6"/>
</calcChain>
</file>

<file path=xl/sharedStrings.xml><?xml version="1.0" encoding="utf-8"?>
<sst xmlns="http://schemas.openxmlformats.org/spreadsheetml/2006/main" count="1167" uniqueCount="384">
  <si>
    <t>EVENT</t>
  </si>
  <si>
    <t>BIBS</t>
  </si>
  <si>
    <t>LIC No 24</t>
  </si>
  <si>
    <t>SURNAME</t>
  </si>
  <si>
    <t>NAME</t>
  </si>
  <si>
    <t>SEX</t>
  </si>
  <si>
    <t>CAT</t>
  </si>
  <si>
    <t>CLUB</t>
  </si>
  <si>
    <t>REG</t>
  </si>
  <si>
    <t>HENIN</t>
  </si>
  <si>
    <t>Alexandra</t>
  </si>
  <si>
    <t>F</t>
  </si>
  <si>
    <t>MAS</t>
  </si>
  <si>
    <t>CUREPIPE HARLEM AC</t>
  </si>
  <si>
    <t>CPE</t>
  </si>
  <si>
    <t>LAROSE</t>
  </si>
  <si>
    <t xml:space="preserve">Shirley </t>
  </si>
  <si>
    <t>GYMKHANA AC</t>
  </si>
  <si>
    <t>VCPH</t>
  </si>
  <si>
    <t>COTTE</t>
  </si>
  <si>
    <t>Joelle</t>
  </si>
  <si>
    <t>P-LOUIS RACERS AC</t>
  </si>
  <si>
    <t>PL</t>
  </si>
  <si>
    <t>POUDRE D'OR AC</t>
  </si>
  <si>
    <t>REMP</t>
  </si>
  <si>
    <t xml:space="preserve">Lauryn </t>
  </si>
  <si>
    <t>SEN</t>
  </si>
  <si>
    <t>M</t>
  </si>
  <si>
    <t>CHAMPA</t>
  </si>
  <si>
    <t>RISHI</t>
  </si>
  <si>
    <t>RAMSAHA</t>
  </si>
  <si>
    <t>Sailesh</t>
  </si>
  <si>
    <t>AUHAMMAD</t>
  </si>
  <si>
    <t>Adil</t>
  </si>
  <si>
    <t>GOPEE</t>
  </si>
  <si>
    <t>Yatish</t>
  </si>
  <si>
    <t>HOSSENALLY</t>
  </si>
  <si>
    <t>Abedeen</t>
  </si>
  <si>
    <t>PETIT</t>
  </si>
  <si>
    <t>LE HOCHET AC</t>
  </si>
  <si>
    <t>PAMP</t>
  </si>
  <si>
    <t>ELYSEE</t>
  </si>
  <si>
    <t>Jacques</t>
  </si>
  <si>
    <t>JHOOMUCK</t>
  </si>
  <si>
    <t>Cheetanund</t>
  </si>
  <si>
    <t>TONTA</t>
  </si>
  <si>
    <t>Jimmy</t>
  </si>
  <si>
    <t>FRA</t>
  </si>
  <si>
    <t>Janot</t>
  </si>
  <si>
    <t>N/App</t>
  </si>
  <si>
    <t>RAFANOMEZANTSOA</t>
  </si>
  <si>
    <t>NOMENJANAHARY JEAN RICHARD</t>
  </si>
  <si>
    <t>CHITTOO</t>
  </si>
  <si>
    <t xml:space="preserve">Ashish </t>
  </si>
  <si>
    <t>CUSTNEA</t>
  </si>
  <si>
    <t xml:space="preserve">Abhishek </t>
  </si>
  <si>
    <t>DUSSARAM</t>
  </si>
  <si>
    <t>Shyaveen</t>
  </si>
  <si>
    <t>Mathew</t>
  </si>
  <si>
    <t>CESAR</t>
  </si>
  <si>
    <t>Eleazor</t>
  </si>
  <si>
    <t>Yohan</t>
  </si>
  <si>
    <t>Q-BORNES PAVILLON AC</t>
  </si>
  <si>
    <t>QB</t>
  </si>
  <si>
    <t>SOUILLAC AC</t>
  </si>
  <si>
    <t>SAV</t>
  </si>
  <si>
    <t>LABONNE</t>
  </si>
  <si>
    <t>Hans</t>
  </si>
  <si>
    <t>SOORIAH</t>
  </si>
  <si>
    <t>U 20</t>
  </si>
  <si>
    <t>FRANCIS</t>
  </si>
  <si>
    <t xml:space="preserve">Sébastien </t>
  </si>
  <si>
    <t>5 Kms</t>
  </si>
  <si>
    <t>U 18</t>
  </si>
  <si>
    <t>HELENE</t>
  </si>
  <si>
    <t>Hillary</t>
  </si>
  <si>
    <t>RISING PHOENIX AC</t>
  </si>
  <si>
    <t>GUIELDARY</t>
  </si>
  <si>
    <t>Lynnsha</t>
  </si>
  <si>
    <t>Lucas A</t>
  </si>
  <si>
    <t>ALEXANDRE</t>
  </si>
  <si>
    <t>RATHA</t>
  </si>
  <si>
    <t>Darius</t>
  </si>
  <si>
    <t>SEVENE</t>
  </si>
  <si>
    <t>Stephane</t>
  </si>
  <si>
    <t>Lucas</t>
  </si>
  <si>
    <t>VACOA</t>
  </si>
  <si>
    <t>Laurelyne</t>
  </si>
  <si>
    <t>Pamp</t>
  </si>
  <si>
    <t>DABY</t>
  </si>
  <si>
    <t>Sarah</t>
  </si>
  <si>
    <t>LECLERC</t>
  </si>
  <si>
    <t>CLOVIS</t>
  </si>
  <si>
    <t xml:space="preserve">Josique </t>
  </si>
  <si>
    <t>ANDRISON</t>
  </si>
  <si>
    <t>Petrouva</t>
  </si>
  <si>
    <t>U 10</t>
  </si>
  <si>
    <t xml:space="preserve">TONTA </t>
  </si>
  <si>
    <t>Selena</t>
  </si>
  <si>
    <t>U 12</t>
  </si>
  <si>
    <t>U 14</t>
  </si>
  <si>
    <t>Marie Wiella Keysha</t>
  </si>
  <si>
    <t>GENAVE</t>
  </si>
  <si>
    <t>Marie Jahmellia</t>
  </si>
  <si>
    <t>U 16</t>
  </si>
  <si>
    <t>TRAPU</t>
  </si>
  <si>
    <t>Camelia</t>
  </si>
  <si>
    <t>BAPTISTE</t>
  </si>
  <si>
    <t>Alyssa</t>
  </si>
  <si>
    <t>SIBARTIE D'SA</t>
  </si>
  <si>
    <t>Neha</t>
  </si>
  <si>
    <t>MARCELIN</t>
  </si>
  <si>
    <t>Noemie</t>
  </si>
  <si>
    <t xml:space="preserve">Prinncesska </t>
  </si>
  <si>
    <t>MUNGUR</t>
  </si>
  <si>
    <t>BHUJUN</t>
  </si>
  <si>
    <t>Anieska</t>
  </si>
  <si>
    <t>U18</t>
  </si>
  <si>
    <t>Lumiah</t>
  </si>
  <si>
    <t>U20</t>
  </si>
  <si>
    <t>TURENE</t>
  </si>
  <si>
    <t>Jamelia</t>
  </si>
  <si>
    <t>LAMOUREUX</t>
  </si>
  <si>
    <t>Noemi</t>
  </si>
  <si>
    <t>CHARLOT</t>
  </si>
  <si>
    <t>May Li</t>
  </si>
  <si>
    <t>FRANCOIS</t>
  </si>
  <si>
    <t>Pascaline</t>
  </si>
  <si>
    <t>Jason Warren</t>
  </si>
  <si>
    <t>BERTHELOT</t>
  </si>
  <si>
    <t>Dylan</t>
  </si>
  <si>
    <t>STECIUK</t>
  </si>
  <si>
    <t>Gabriel</t>
  </si>
  <si>
    <t>ADONAI CANDOS AC</t>
  </si>
  <si>
    <t>LEOPOLD</t>
  </si>
  <si>
    <t>Timeo</t>
  </si>
  <si>
    <t>William</t>
  </si>
  <si>
    <t>Adryel</t>
  </si>
  <si>
    <t>JEAN</t>
  </si>
  <si>
    <t>Liwan</t>
  </si>
  <si>
    <t>NEELADOO</t>
  </si>
  <si>
    <t xml:space="preserve">Jahven </t>
  </si>
  <si>
    <t xml:space="preserve">PARGAN </t>
  </si>
  <si>
    <t xml:space="preserve">Aaron </t>
  </si>
  <si>
    <t>EDMOND</t>
  </si>
  <si>
    <t>Christiano</t>
  </si>
  <si>
    <t>ST PIERRE</t>
  </si>
  <si>
    <t>LOÏC</t>
  </si>
  <si>
    <t>BRASSE</t>
  </si>
  <si>
    <t>Mykki</t>
  </si>
  <si>
    <t>Aaron</t>
  </si>
  <si>
    <t>Noah</t>
  </si>
  <si>
    <t>HELLEN</t>
  </si>
  <si>
    <t>Adriano</t>
  </si>
  <si>
    <t>Jamel Shaun</t>
  </si>
  <si>
    <t>NYATHI</t>
  </si>
  <si>
    <t>Ethan</t>
  </si>
  <si>
    <t>Adrien</t>
  </si>
  <si>
    <t>Evans</t>
  </si>
  <si>
    <t>TURIN</t>
  </si>
  <si>
    <t>Riquel</t>
  </si>
  <si>
    <t>COLOMESS</t>
  </si>
  <si>
    <t>Oliver</t>
  </si>
  <si>
    <t>Yoan</t>
  </si>
  <si>
    <t>Daren</t>
  </si>
  <si>
    <t>JACQUETTE</t>
  </si>
  <si>
    <t>Jayden</t>
  </si>
  <si>
    <t>HUSSON</t>
  </si>
  <si>
    <t>Dyron</t>
  </si>
  <si>
    <t>Semi Marathon</t>
  </si>
  <si>
    <t>CUPIDON</t>
  </si>
  <si>
    <t>Kandariane</t>
  </si>
  <si>
    <t>JHUGURSINGH</t>
  </si>
  <si>
    <t>Nitish</t>
  </si>
  <si>
    <t>MUNHURRUN</t>
  </si>
  <si>
    <t xml:space="preserve">Hemduthsingh </t>
  </si>
  <si>
    <t>MUNISAMY</t>
  </si>
  <si>
    <t>Ageven</t>
  </si>
  <si>
    <t>RABERANIVO</t>
  </si>
  <si>
    <t>Marius</t>
  </si>
  <si>
    <t>MILAZAR</t>
  </si>
  <si>
    <t>Antoinette</t>
  </si>
  <si>
    <t>PETIT GABRIEL AC</t>
  </si>
  <si>
    <t>ROD</t>
  </si>
  <si>
    <t>EDOUARD</t>
  </si>
  <si>
    <t>RONALD JOLICOEUR GRANDE MONTAGNE AC</t>
  </si>
  <si>
    <t>GAYRAUD</t>
  </si>
  <si>
    <t xml:space="preserve">Léo </t>
  </si>
  <si>
    <t>LAFRANCE</t>
  </si>
  <si>
    <t>J. Jacques</t>
  </si>
  <si>
    <t>Kenan</t>
  </si>
  <si>
    <t>Fun Run</t>
  </si>
  <si>
    <t>CARITAS LAKAZ LESPWAR CLUB</t>
  </si>
  <si>
    <t>Le Hochet AC</t>
  </si>
  <si>
    <t xml:space="preserve">ANDREW </t>
  </si>
  <si>
    <t xml:space="preserve">JOEY WING TIM MIKE </t>
  </si>
  <si>
    <t>16.10.97</t>
  </si>
  <si>
    <t>20+</t>
  </si>
  <si>
    <t>Poudre d'or A/C</t>
  </si>
  <si>
    <t>BELONGRADE</t>
  </si>
  <si>
    <t>Samuel</t>
  </si>
  <si>
    <t>Adryaan</t>
  </si>
  <si>
    <t>BUCKTOWAR</t>
  </si>
  <si>
    <t>CHUTTOO</t>
  </si>
  <si>
    <t>Nick Ethan Anderson</t>
  </si>
  <si>
    <t>DIG DIG</t>
  </si>
  <si>
    <t>Fabien</t>
  </si>
  <si>
    <t>DUMLAYE</t>
  </si>
  <si>
    <t>Mathieu</t>
  </si>
  <si>
    <t>ELIE</t>
  </si>
  <si>
    <t>JULIEN</t>
  </si>
  <si>
    <t>FLORENTIN</t>
  </si>
  <si>
    <t>Mattheu</t>
  </si>
  <si>
    <t>06-Apr-06</t>
  </si>
  <si>
    <t xml:space="preserve">Claude </t>
  </si>
  <si>
    <t>GANESH</t>
  </si>
  <si>
    <t xml:space="preserve">Paulin </t>
  </si>
  <si>
    <t xml:space="preserve">HEERAMUN   </t>
  </si>
  <si>
    <t>Abhishek</t>
  </si>
  <si>
    <t>HUBERT</t>
  </si>
  <si>
    <t>ITHIER</t>
  </si>
  <si>
    <t>Sebastien</t>
  </si>
  <si>
    <t>Patrick</t>
  </si>
  <si>
    <t>JULIETTE</t>
  </si>
  <si>
    <t xml:space="preserve">Stewart </t>
  </si>
  <si>
    <t>LEGENTIL</t>
  </si>
  <si>
    <t>MALABAR</t>
  </si>
  <si>
    <t xml:space="preserve">Leyton </t>
  </si>
  <si>
    <t>MALBROOK</t>
  </si>
  <si>
    <t>Logan</t>
  </si>
  <si>
    <t>MANNASEH</t>
  </si>
  <si>
    <t>Emilien</t>
  </si>
  <si>
    <t>MAUGAURET</t>
  </si>
  <si>
    <t>Clayton</t>
  </si>
  <si>
    <t>MOHUN</t>
  </si>
  <si>
    <t>Sunil</t>
  </si>
  <si>
    <t xml:space="preserve">PAULIN </t>
  </si>
  <si>
    <t>Julien</t>
  </si>
  <si>
    <t>PITCHEN</t>
  </si>
  <si>
    <t>Owen</t>
  </si>
  <si>
    <t>U10</t>
  </si>
  <si>
    <t>RAPHAEL</t>
  </si>
  <si>
    <t xml:space="preserve">Mathieu </t>
  </si>
  <si>
    <t>RENE</t>
  </si>
  <si>
    <t>Maxim</t>
  </si>
  <si>
    <t>ROMANCE</t>
  </si>
  <si>
    <t>Juanson</t>
  </si>
  <si>
    <t>RUNJEET</t>
  </si>
  <si>
    <t>Ajay</t>
  </si>
  <si>
    <t>SAGOR</t>
  </si>
  <si>
    <t>Shawn Michaël</t>
  </si>
  <si>
    <t>CHETTY</t>
  </si>
  <si>
    <t>Marie Kerly Anagylia Kersly Sadiappa</t>
  </si>
  <si>
    <t>13-Sept-90</t>
  </si>
  <si>
    <t>Camille</t>
  </si>
  <si>
    <t>Marine</t>
  </si>
  <si>
    <t>MAMODE</t>
  </si>
  <si>
    <t>Kimzia</t>
  </si>
  <si>
    <t>NOKHEEDAH</t>
  </si>
  <si>
    <t>Mansinee</t>
  </si>
  <si>
    <t>E. Julie</t>
  </si>
  <si>
    <t>SEMI MARATHON NATIONAL CHAMPIONSHIPS</t>
  </si>
  <si>
    <t>Chuttoo</t>
  </si>
  <si>
    <t>Nicolas</t>
  </si>
  <si>
    <t>HURBHOOKUN</t>
  </si>
  <si>
    <t>Leckraj S</t>
  </si>
  <si>
    <t>Ithier</t>
  </si>
  <si>
    <t>Aarohn P</t>
  </si>
  <si>
    <t>EBENE</t>
  </si>
  <si>
    <t>PERF</t>
  </si>
  <si>
    <t>Sunday 02 June 2024</t>
  </si>
  <si>
    <t>SEMI MARATHON - WOMEN - RESULTS</t>
  </si>
  <si>
    <t>RANK</t>
  </si>
  <si>
    <t>SEMI MARATHON - MEN - RESULTS</t>
  </si>
  <si>
    <t>D.O.B</t>
  </si>
  <si>
    <t>5 KMS - WOMEN - RESULTS</t>
  </si>
  <si>
    <t>FUN RUN 2.5 KMS - MEN - RESULTS</t>
  </si>
  <si>
    <t>PAPI</t>
  </si>
  <si>
    <t>Djamel</t>
  </si>
  <si>
    <t>ROSE HILL AC</t>
  </si>
  <si>
    <t>BBRH</t>
  </si>
  <si>
    <t>FUN RUN - 2.5 KMS - WOMEN - RESULTS</t>
  </si>
  <si>
    <t>1.51.59</t>
  </si>
  <si>
    <t>1.32.36</t>
  </si>
  <si>
    <t>1.15.12</t>
  </si>
  <si>
    <t xml:space="preserve"> </t>
  </si>
  <si>
    <t>CALEB</t>
  </si>
  <si>
    <t>Vismer</t>
  </si>
  <si>
    <t>1.52.27</t>
  </si>
  <si>
    <t>1.32.05</t>
  </si>
  <si>
    <t>1.25.52</t>
  </si>
  <si>
    <t>1.14.20</t>
  </si>
  <si>
    <t>1.16.50</t>
  </si>
  <si>
    <t>1.14.45</t>
  </si>
  <si>
    <t>1.12.24</t>
  </si>
  <si>
    <t>1.12.46</t>
  </si>
  <si>
    <t>1.38.20</t>
  </si>
  <si>
    <t>1.28.28</t>
  </si>
  <si>
    <t>1.13.51</t>
  </si>
  <si>
    <t>1.28.20</t>
  </si>
  <si>
    <t>19.11.87</t>
  </si>
  <si>
    <t>Clyven</t>
  </si>
  <si>
    <t>1.22.25</t>
  </si>
  <si>
    <t>1.22.07</t>
  </si>
  <si>
    <t>DNF</t>
  </si>
  <si>
    <t>1.47.16</t>
  </si>
  <si>
    <t>1.36.17</t>
  </si>
  <si>
    <t>1.27.13</t>
  </si>
  <si>
    <t>1.45.08</t>
  </si>
  <si>
    <t>1.29.35</t>
  </si>
  <si>
    <t>1.54.53</t>
  </si>
  <si>
    <t>1.36.44</t>
  </si>
  <si>
    <t>1.51.25</t>
  </si>
  <si>
    <t>1.28.56</t>
  </si>
  <si>
    <t>2.09.40</t>
  </si>
  <si>
    <t>2.04.58</t>
  </si>
  <si>
    <t>1.36.45</t>
  </si>
  <si>
    <t>1.48.39</t>
  </si>
  <si>
    <t>1.33.20</t>
  </si>
  <si>
    <t>SEEGOBIN</t>
  </si>
  <si>
    <t>Leyna</t>
  </si>
  <si>
    <t>31-Feb-06</t>
  </si>
  <si>
    <t>GOPAUL</t>
  </si>
  <si>
    <t>Ghaneshree</t>
  </si>
  <si>
    <t>5 KMS - MEN - RESULTS</t>
  </si>
  <si>
    <t>KAROO</t>
  </si>
  <si>
    <t>Avinash</t>
  </si>
  <si>
    <t>SOUPIN</t>
  </si>
  <si>
    <t>HURSHWOO</t>
  </si>
  <si>
    <t>Leckraj</t>
  </si>
  <si>
    <t>PL RACERS AC</t>
  </si>
  <si>
    <t>MOOTOOSAMY</t>
  </si>
  <si>
    <t>Mageshen</t>
  </si>
  <si>
    <t>Loic</t>
  </si>
  <si>
    <t>QB PAVILLON AC</t>
  </si>
  <si>
    <t xml:space="preserve">Christian </t>
  </si>
  <si>
    <t>PINTO</t>
  </si>
  <si>
    <t>Fabio</t>
  </si>
  <si>
    <t>T.J</t>
  </si>
  <si>
    <t>Butraj</t>
  </si>
  <si>
    <t xml:space="preserve">Q-BORNES  </t>
  </si>
  <si>
    <t>DEEPAK</t>
  </si>
  <si>
    <t>D</t>
  </si>
  <si>
    <t>ELMIRE</t>
  </si>
  <si>
    <t>Alexandre</t>
  </si>
  <si>
    <t>CASSAR</t>
  </si>
  <si>
    <t>Girish</t>
  </si>
  <si>
    <t>PAUL</t>
  </si>
  <si>
    <t>ALEXIS</t>
  </si>
  <si>
    <t>Wayne</t>
  </si>
  <si>
    <t>ROSETTE</t>
  </si>
  <si>
    <t>Damien</t>
  </si>
  <si>
    <t>CPE HARLEM AC</t>
  </si>
  <si>
    <t>Michael</t>
  </si>
  <si>
    <t xml:space="preserve">SOORIAH </t>
  </si>
  <si>
    <t>SOOKRAMANIEN</t>
  </si>
  <si>
    <t>Tej</t>
  </si>
  <si>
    <t>Ashvin</t>
  </si>
  <si>
    <t>GYMKHANA AX</t>
  </si>
  <si>
    <t>Q-BORNES</t>
  </si>
  <si>
    <t>CHANIEN</t>
  </si>
  <si>
    <t>Emma</t>
  </si>
  <si>
    <t>U12</t>
  </si>
  <si>
    <t xml:space="preserve">Q-BORNES </t>
  </si>
  <si>
    <t>TAN YAN</t>
  </si>
  <si>
    <t>Audrey</t>
  </si>
  <si>
    <t>Kenzia</t>
  </si>
  <si>
    <t>CHEVERY</t>
  </si>
  <si>
    <t>Diana</t>
  </si>
  <si>
    <t>NUCKCHEDDY</t>
  </si>
  <si>
    <t>Annabella</t>
  </si>
  <si>
    <t>CHAVRY</t>
  </si>
  <si>
    <t>Tracy</t>
  </si>
  <si>
    <t>DOUCE</t>
  </si>
  <si>
    <t>Shania</t>
  </si>
  <si>
    <t>SOOKRANIEN</t>
  </si>
  <si>
    <t>Tanusha</t>
  </si>
  <si>
    <t>RUNGHEN</t>
  </si>
  <si>
    <t>Mayila</t>
  </si>
  <si>
    <t>BALTHAZAR</t>
  </si>
  <si>
    <t>Lenilyn</t>
  </si>
  <si>
    <t>Vanessa</t>
  </si>
  <si>
    <t>Yaina</t>
  </si>
  <si>
    <t>Kayvan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</si>
</sst>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"/>
  </numFmts>
  <fonts count="3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i/>
      <sz val="10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Antique Olive Compact"/>
      <family val="2"/>
    </font>
    <font>
      <sz val="16"/>
      <color theme="1"/>
      <name val="Amasis MT Pro Black"/>
      <family val="1"/>
    </font>
    <font>
      <b/>
      <u/>
      <sz val="14"/>
      <color theme="1"/>
      <name val="Franklin Gothic Demi"/>
      <family val="2"/>
    </font>
    <font>
      <b/>
      <u/>
      <sz val="14"/>
      <color theme="1"/>
      <name val="Arial Rounded MT Bold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8"/>
      <color theme="1"/>
      <name val="Franklin Gothic Demi"/>
      <family val="2"/>
    </font>
    <font>
      <b/>
      <sz val="14"/>
      <color theme="1"/>
      <name val="Antique Olive Compact"/>
    </font>
    <font>
      <b/>
      <sz val="16"/>
      <color theme="1"/>
      <name val="Antique Olive Compact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i/>
      <sz val="12"/>
      <color indexed="8"/>
      <name val="Calibri"/>
      <family val="2"/>
    </font>
    <font>
      <sz val="14"/>
      <color theme="1"/>
      <name val="Antique Olive Compact"/>
    </font>
    <font>
      <u/>
      <sz val="14"/>
      <color theme="1"/>
      <name val="Arial Rounded MT Bold"/>
      <family val="2"/>
    </font>
    <font>
      <i/>
      <sz val="10"/>
      <color indexed="8"/>
      <name val="Calibri"/>
      <family val="2"/>
    </font>
    <font>
      <b/>
      <sz val="18"/>
      <color theme="1"/>
      <name val="Antique Olive Compact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" fontId="13" fillId="0" borderId="2" xfId="0" applyNumberFormat="1" applyFont="1" applyBorder="1" applyAlignment="1">
      <alignment horizontal="center"/>
    </xf>
    <xf numFmtId="0" fontId="9" fillId="0" borderId="0" xfId="0" applyFont="1"/>
    <xf numFmtId="0" fontId="0" fillId="0" borderId="1" xfId="0" applyBorder="1"/>
    <xf numFmtId="0" fontId="14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left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16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16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8" fillId="0" borderId="1" xfId="0" applyFont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16" fontId="30" fillId="0" borderId="2" xfId="0" applyNumberFormat="1" applyFont="1" applyBorder="1" applyAlignment="1">
      <alignment horizontal="center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5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4" fillId="0" borderId="1" xfId="0" applyFont="1" applyBorder="1"/>
    <xf numFmtId="2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165" fontId="25" fillId="0" borderId="1" xfId="0" applyNumberFormat="1" applyFont="1" applyBorder="1" applyAlignment="1">
      <alignment horizontal="center"/>
    </xf>
    <xf numFmtId="0" fontId="26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2">
    <cellStyle name="Normal" xfId="0" builtinId="0"/>
    <cellStyle name="Normal 11" xfId="1" xr:uid="{5F210C38-DF78-4258-BDAB-2F39A7F8D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28575</xdr:colOff>
      <xdr:row>3</xdr:row>
      <xdr:rowOff>198664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4C9CB-793B-6E53-B69F-25B862F1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95251</xdr:rowOff>
    </xdr:from>
    <xdr:to>
      <xdr:col>11</xdr:col>
      <xdr:colOff>525450</xdr:colOff>
      <xdr:row>3</xdr:row>
      <xdr:rowOff>57881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16706B-4F42-C46F-04A8-3527DC642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5251"/>
          <a:ext cx="1116000" cy="619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38100</xdr:colOff>
      <xdr:row>3</xdr:row>
      <xdr:rowOff>198664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7CFD1-F88D-4692-9C7E-D7BB20EA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371475</xdr:colOff>
      <xdr:row>0</xdr:row>
      <xdr:rowOff>47625</xdr:rowOff>
    </xdr:from>
    <xdr:to>
      <xdr:col>11</xdr:col>
      <xdr:colOff>428625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391A72-AFDE-493D-A669-3EC112B5C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7625"/>
          <a:ext cx="12858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3</xdr:row>
      <xdr:rowOff>17689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44698C-34C9-417B-A763-325EE714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485775</xdr:colOff>
      <xdr:row>0</xdr:row>
      <xdr:rowOff>66675</xdr:rowOff>
    </xdr:from>
    <xdr:to>
      <xdr:col>11</xdr:col>
      <xdr:colOff>371475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8D891-06F0-4880-A394-B2233CE03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66675"/>
          <a:ext cx="12858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170089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86A78-ED4D-4731-814C-DB312B429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247650</xdr:colOff>
      <xdr:row>0</xdr:row>
      <xdr:rowOff>0</xdr:rowOff>
    </xdr:from>
    <xdr:to>
      <xdr:col>11</xdr:col>
      <xdr:colOff>561975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A42881-67F0-466B-88E7-4D537A4B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2858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3</xdr:row>
      <xdr:rowOff>46264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3A5C4-98DE-4089-A9BE-8A2FC4DE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11</xdr:col>
      <xdr:colOff>409575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386367-4F95-4057-9F74-82C1A1A1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8575"/>
          <a:ext cx="12858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3</xdr:row>
      <xdr:rowOff>55789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6DFF8-2BA3-4403-88D6-A20F7BEF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85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0</xdr:row>
      <xdr:rowOff>0</xdr:rowOff>
    </xdr:from>
    <xdr:to>
      <xdr:col>11</xdr:col>
      <xdr:colOff>419100</xdr:colOff>
      <xdr:row>2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ADFE64-6CC8-4369-A76E-52660410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0"/>
          <a:ext cx="12858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bde55aea27b20eb/MAA%20Licences%202024%20-Data%20Entry%20-%20Clubs%20-%20MASTER%20(29-Jan-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a\Documents\PEPSI%20SENIOR%20NATIONAL%20CHAMPIONSHIPS%20_%20MAA%20CIRCUIT%20R5%20-%206%208%20%209%20JUNE%202024%20-%20MASTER%20-%20Updated%2030.05.24.xls" TargetMode="External"/><Relationship Id="rId1" Type="http://schemas.openxmlformats.org/officeDocument/2006/relationships/externalLinkPath" Target="file:///C:\Users\Maa\Documents\PEPSI%20SENIOR%20NATIONAL%20CHAMPIONSHIPS%20_%20MAA%20CIRCUIT%20R5%20-%206%208%20%209%20JUNE%202024%20-%20MASTER%20-%20Updated%2030.05.24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I%20MARATHON%20NATIONAL%20CHAMPIONSHIPS%20-%20MASTER%20-%20BY%20EVENTS.xls" TargetMode="External"/><Relationship Id="rId1" Type="http://schemas.openxmlformats.org/officeDocument/2006/relationships/externalLinkPath" Target="SEMI%20MARATHON%20NATIONAL%20CHAMPIONSHIPS%20-%20MASTER%20-%20BY%20EV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EWAL FORM"/>
      <sheetName val="NEW LICENCE ENTRY"/>
      <sheetName val="DATA 2023"/>
      <sheetName val="Sheet1"/>
      <sheetName val="New Clubs"/>
      <sheetName val="CATEGORIES"/>
      <sheetName val="LICENCE FE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1">
          <cell r="D21" t="str">
            <v>F</v>
          </cell>
        </row>
        <row r="22">
          <cell r="D22" t="str">
            <v>M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NIOR NATIONAL CHAMP &amp; MAA CIR"/>
      <sheetName val="SEARCH"/>
      <sheetName val="New Clubs"/>
    </sheetNames>
    <sheetDataSet>
      <sheetData sheetId="0"/>
      <sheetData sheetId="1">
        <row r="2">
          <cell r="A2">
            <v>1001</v>
          </cell>
          <cell r="B2" t="str">
            <v>MUNISAMY</v>
          </cell>
          <cell r="C2" t="str">
            <v>Ageven</v>
          </cell>
          <cell r="D2">
            <v>34173</v>
          </cell>
          <cell r="E2" t="str">
            <v>M</v>
          </cell>
          <cell r="F2" t="str">
            <v>SEN</v>
          </cell>
          <cell r="G2" t="str">
            <v>GYMKHANA AC</v>
          </cell>
          <cell r="H2" t="str">
            <v>VCPH</v>
          </cell>
        </row>
        <row r="3">
          <cell r="A3">
            <v>1002</v>
          </cell>
          <cell r="B3" t="str">
            <v>SEEBALUCK</v>
          </cell>
          <cell r="C3" t="str">
            <v>Yogeshwar</v>
          </cell>
          <cell r="D3">
            <v>34040</v>
          </cell>
          <cell r="E3" t="str">
            <v>M</v>
          </cell>
          <cell r="F3" t="str">
            <v>SEN</v>
          </cell>
          <cell r="G3" t="str">
            <v>GYMKHANA AC</v>
          </cell>
          <cell r="H3" t="str">
            <v>VCPH</v>
          </cell>
        </row>
        <row r="4">
          <cell r="A4">
            <v>1003</v>
          </cell>
          <cell r="B4" t="str">
            <v>MAMODE</v>
          </cell>
          <cell r="C4" t="str">
            <v>Kenzia</v>
          </cell>
          <cell r="D4">
            <v>41421</v>
          </cell>
          <cell r="E4" t="str">
            <v>F</v>
          </cell>
          <cell r="F4" t="str">
            <v>U 12</v>
          </cell>
          <cell r="G4" t="str">
            <v>GYMKHANA AC</v>
          </cell>
          <cell r="H4" t="str">
            <v>VCPH</v>
          </cell>
        </row>
        <row r="5">
          <cell r="A5">
            <v>1004</v>
          </cell>
          <cell r="B5" t="str">
            <v>RUMJAM</v>
          </cell>
          <cell r="C5" t="str">
            <v xml:space="preserve">Loana </v>
          </cell>
          <cell r="D5">
            <v>40232</v>
          </cell>
          <cell r="E5" t="str">
            <v>F</v>
          </cell>
          <cell r="F5" t="str">
            <v>U 16</v>
          </cell>
          <cell r="G5" t="str">
            <v>GYMKHANA AC</v>
          </cell>
          <cell r="H5" t="str">
            <v>VCPH</v>
          </cell>
        </row>
        <row r="6">
          <cell r="A6">
            <v>1005</v>
          </cell>
          <cell r="B6" t="str">
            <v>MARIANNE</v>
          </cell>
          <cell r="C6" t="str">
            <v>Anais</v>
          </cell>
          <cell r="D6">
            <v>41061</v>
          </cell>
          <cell r="E6" t="str">
            <v>F</v>
          </cell>
          <cell r="F6" t="str">
            <v>U 14</v>
          </cell>
          <cell r="G6" t="str">
            <v>CUREPIPE HARLEM AC</v>
          </cell>
          <cell r="H6" t="str">
            <v>CPE</v>
          </cell>
        </row>
        <row r="7">
          <cell r="A7">
            <v>1006</v>
          </cell>
          <cell r="B7" t="str">
            <v>AMELIE</v>
          </cell>
          <cell r="C7" t="str">
            <v>RACHEL</v>
          </cell>
          <cell r="D7">
            <v>40468</v>
          </cell>
          <cell r="E7" t="str">
            <v>F</v>
          </cell>
          <cell r="F7" t="str">
            <v>U 16</v>
          </cell>
          <cell r="G7" t="str">
            <v>CUREPIPE HARLEM AC</v>
          </cell>
          <cell r="H7" t="str">
            <v>CPE</v>
          </cell>
        </row>
        <row r="8">
          <cell r="A8">
            <v>1007</v>
          </cell>
          <cell r="B8" t="str">
            <v>RABOUDDE</v>
          </cell>
          <cell r="C8" t="str">
            <v xml:space="preserve">Josh  </v>
          </cell>
          <cell r="D8">
            <v>41849</v>
          </cell>
          <cell r="E8" t="str">
            <v>M</v>
          </cell>
          <cell r="F8" t="str">
            <v>U 12</v>
          </cell>
          <cell r="G8" t="str">
            <v>CUREPIPE HARLEM AC</v>
          </cell>
          <cell r="H8" t="str">
            <v>CPE</v>
          </cell>
        </row>
        <row r="9">
          <cell r="A9">
            <v>1008</v>
          </cell>
          <cell r="B9" t="str">
            <v>ECUMOIR</v>
          </cell>
          <cell r="C9" t="str">
            <v>DYLAN</v>
          </cell>
          <cell r="D9">
            <v>38114</v>
          </cell>
          <cell r="E9" t="str">
            <v>M</v>
          </cell>
          <cell r="F9" t="str">
            <v>SEN</v>
          </cell>
          <cell r="G9" t="str">
            <v>CUREPIPE HARLEM AC</v>
          </cell>
          <cell r="H9" t="str">
            <v>CPE</v>
          </cell>
        </row>
        <row r="10">
          <cell r="A10">
            <v>1009</v>
          </cell>
          <cell r="B10" t="str">
            <v>SOOKRAH</v>
          </cell>
          <cell r="C10" t="str">
            <v>Kushal</v>
          </cell>
          <cell r="D10">
            <v>34523</v>
          </cell>
          <cell r="E10" t="str">
            <v>M</v>
          </cell>
          <cell r="F10" t="str">
            <v>SEN</v>
          </cell>
          <cell r="G10" t="str">
            <v>LE HOCHET AC</v>
          </cell>
          <cell r="H10" t="str">
            <v>PAMP</v>
          </cell>
        </row>
        <row r="11">
          <cell r="A11">
            <v>1010</v>
          </cell>
          <cell r="B11" t="str">
            <v>BOODIAH</v>
          </cell>
          <cell r="C11" t="str">
            <v>Heloise</v>
          </cell>
          <cell r="D11">
            <v>43014</v>
          </cell>
          <cell r="E11" t="str">
            <v>F</v>
          </cell>
          <cell r="F11" t="str">
            <v>U 10</v>
          </cell>
          <cell r="G11" t="str">
            <v>LE HOCHET AC</v>
          </cell>
          <cell r="H11" t="str">
            <v>PAMP</v>
          </cell>
        </row>
        <row r="12">
          <cell r="A12">
            <v>1011</v>
          </cell>
          <cell r="B12" t="str">
            <v>LECLERC</v>
          </cell>
          <cell r="C12" t="str">
            <v>Liam</v>
          </cell>
          <cell r="D12">
            <v>42951</v>
          </cell>
          <cell r="E12" t="str">
            <v>M</v>
          </cell>
          <cell r="F12" t="str">
            <v>U 10</v>
          </cell>
          <cell r="G12" t="str">
            <v>LE HOCHET AC</v>
          </cell>
          <cell r="H12" t="str">
            <v>PAMP</v>
          </cell>
        </row>
        <row r="13">
          <cell r="A13">
            <v>1012</v>
          </cell>
          <cell r="B13" t="str">
            <v>ANDRISON</v>
          </cell>
          <cell r="C13" t="str">
            <v>Petrouva</v>
          </cell>
          <cell r="D13">
            <v>37253</v>
          </cell>
          <cell r="E13" t="str">
            <v>F</v>
          </cell>
          <cell r="F13" t="str">
            <v>SEN</v>
          </cell>
          <cell r="G13" t="str">
            <v>LE HOCHET AC</v>
          </cell>
          <cell r="H13" t="str">
            <v>PAMP</v>
          </cell>
        </row>
        <row r="14">
          <cell r="A14">
            <v>1013</v>
          </cell>
          <cell r="B14" t="str">
            <v>PITCHEN</v>
          </cell>
          <cell r="C14" t="str">
            <v>Owen</v>
          </cell>
          <cell r="D14">
            <v>40385</v>
          </cell>
          <cell r="E14" t="str">
            <v>M</v>
          </cell>
          <cell r="F14" t="str">
            <v>U 16</v>
          </cell>
          <cell r="G14" t="str">
            <v>LE HOCHET AC</v>
          </cell>
          <cell r="H14" t="str">
            <v>PAMP</v>
          </cell>
        </row>
        <row r="15">
          <cell r="A15">
            <v>1014</v>
          </cell>
          <cell r="B15" t="str">
            <v>HEERAMUN</v>
          </cell>
          <cell r="C15" t="str">
            <v>Yash</v>
          </cell>
          <cell r="D15">
            <v>41680</v>
          </cell>
          <cell r="E15" t="str">
            <v>M</v>
          </cell>
          <cell r="F15" t="str">
            <v>U 12</v>
          </cell>
          <cell r="G15" t="str">
            <v>LE HOCHET AC</v>
          </cell>
          <cell r="H15" t="str">
            <v>PAMP</v>
          </cell>
        </row>
        <row r="16">
          <cell r="A16">
            <v>1015</v>
          </cell>
          <cell r="B16" t="str">
            <v>ELYSEE</v>
          </cell>
          <cell r="C16" t="str">
            <v>Jacques</v>
          </cell>
          <cell r="D16">
            <v>22769</v>
          </cell>
          <cell r="E16" t="str">
            <v>M</v>
          </cell>
          <cell r="F16" t="str">
            <v>MAS</v>
          </cell>
          <cell r="G16" t="str">
            <v>LE HOCHET AC</v>
          </cell>
          <cell r="H16" t="str">
            <v>PAMP</v>
          </cell>
        </row>
        <row r="17">
          <cell r="A17">
            <v>1016</v>
          </cell>
          <cell r="B17" t="str">
            <v>DAVID JOHN</v>
          </cell>
          <cell r="C17" t="str">
            <v>O'Brien</v>
          </cell>
          <cell r="D17">
            <v>33130</v>
          </cell>
          <cell r="E17" t="str">
            <v>M</v>
          </cell>
          <cell r="F17" t="str">
            <v>SEN</v>
          </cell>
          <cell r="G17" t="str">
            <v>LE HOCHET AC</v>
          </cell>
          <cell r="H17" t="str">
            <v>PAMP</v>
          </cell>
        </row>
        <row r="18">
          <cell r="A18">
            <v>1017</v>
          </cell>
          <cell r="B18" t="str">
            <v>JEAN</v>
          </cell>
          <cell r="C18" t="str">
            <v>Liwan</v>
          </cell>
          <cell r="D18">
            <v>40893</v>
          </cell>
          <cell r="E18" t="str">
            <v>M</v>
          </cell>
          <cell r="F18" t="str">
            <v>U 14</v>
          </cell>
          <cell r="G18" t="str">
            <v>LE HOCHET AC</v>
          </cell>
          <cell r="H18" t="str">
            <v>PAMP</v>
          </cell>
        </row>
        <row r="19">
          <cell r="A19">
            <v>1018</v>
          </cell>
          <cell r="B19" t="str">
            <v>CANGY</v>
          </cell>
          <cell r="C19" t="str">
            <v>Emeric</v>
          </cell>
          <cell r="D19">
            <v>40362</v>
          </cell>
          <cell r="E19" t="str">
            <v>M</v>
          </cell>
          <cell r="F19" t="str">
            <v>U 16</v>
          </cell>
          <cell r="G19" t="str">
            <v>LE HOCHET AC</v>
          </cell>
          <cell r="H19" t="str">
            <v>PAMP</v>
          </cell>
        </row>
        <row r="20">
          <cell r="A20">
            <v>1019</v>
          </cell>
          <cell r="B20" t="str">
            <v>PHILIO</v>
          </cell>
          <cell r="C20" t="str">
            <v>Pascal</v>
          </cell>
          <cell r="D20">
            <v>28879</v>
          </cell>
          <cell r="E20" t="str">
            <v>M</v>
          </cell>
          <cell r="F20" t="str">
            <v>MAS</v>
          </cell>
          <cell r="G20" t="str">
            <v>LE HOCHET AC</v>
          </cell>
          <cell r="H20" t="str">
            <v>PAMP</v>
          </cell>
        </row>
        <row r="21">
          <cell r="A21">
            <v>1020</v>
          </cell>
          <cell r="B21" t="str">
            <v>PHILIO</v>
          </cell>
          <cell r="C21" t="str">
            <v>Killyan</v>
          </cell>
          <cell r="D21">
            <v>41979</v>
          </cell>
          <cell r="E21" t="str">
            <v>M</v>
          </cell>
          <cell r="F21" t="str">
            <v>U 12</v>
          </cell>
          <cell r="G21" t="str">
            <v>LE HOCHET AC</v>
          </cell>
          <cell r="H21" t="str">
            <v>PAMP</v>
          </cell>
        </row>
        <row r="22">
          <cell r="A22">
            <v>1021</v>
          </cell>
          <cell r="B22" t="str">
            <v>BIENVENU</v>
          </cell>
          <cell r="C22" t="str">
            <v>Marie Julia</v>
          </cell>
          <cell r="D22">
            <v>42311</v>
          </cell>
          <cell r="E22" t="str">
            <v>F</v>
          </cell>
          <cell r="F22" t="str">
            <v>U 10</v>
          </cell>
          <cell r="G22" t="str">
            <v>LE HOCHET AC</v>
          </cell>
          <cell r="H22" t="str">
            <v>PAMP</v>
          </cell>
        </row>
        <row r="23">
          <cell r="A23">
            <v>1022</v>
          </cell>
          <cell r="B23" t="str">
            <v>PIRON</v>
          </cell>
          <cell r="C23" t="str">
            <v>Alexia</v>
          </cell>
          <cell r="D23">
            <v>41565</v>
          </cell>
          <cell r="E23" t="str">
            <v>F</v>
          </cell>
          <cell r="F23" t="str">
            <v>U 12</v>
          </cell>
          <cell r="G23" t="str">
            <v>LE HOCHET AC</v>
          </cell>
          <cell r="H23" t="str">
            <v>PAMP</v>
          </cell>
        </row>
        <row r="24">
          <cell r="A24">
            <v>1023</v>
          </cell>
          <cell r="B24" t="str">
            <v>GOURDE</v>
          </cell>
          <cell r="C24" t="str">
            <v>J.Marc</v>
          </cell>
          <cell r="D24">
            <v>24193</v>
          </cell>
          <cell r="E24" t="str">
            <v>M</v>
          </cell>
          <cell r="F24" t="str">
            <v>MAS</v>
          </cell>
          <cell r="G24" t="str">
            <v>LE HOCHET AC</v>
          </cell>
          <cell r="H24" t="str">
            <v>PAMP</v>
          </cell>
        </row>
        <row r="25">
          <cell r="A25">
            <v>1024</v>
          </cell>
          <cell r="B25" t="str">
            <v>DURHONE</v>
          </cell>
          <cell r="C25" t="str">
            <v>Esaïe</v>
          </cell>
          <cell r="D25">
            <v>41973</v>
          </cell>
          <cell r="E25" t="str">
            <v>M</v>
          </cell>
          <cell r="F25" t="str">
            <v>U 12</v>
          </cell>
          <cell r="G25" t="str">
            <v>LE HOCHET AC</v>
          </cell>
          <cell r="H25" t="str">
            <v>PAMP</v>
          </cell>
        </row>
        <row r="26">
          <cell r="A26">
            <v>1025</v>
          </cell>
          <cell r="B26" t="str">
            <v>DURHONE</v>
          </cell>
          <cell r="C26" t="str">
            <v>Ethan</v>
          </cell>
          <cell r="D26">
            <v>42791</v>
          </cell>
          <cell r="E26" t="str">
            <v>M</v>
          </cell>
          <cell r="F26" t="str">
            <v>U 10</v>
          </cell>
          <cell r="G26" t="str">
            <v>LE HOCHET AC</v>
          </cell>
          <cell r="H26" t="str">
            <v>PAMP</v>
          </cell>
        </row>
        <row r="27">
          <cell r="A27">
            <v>1026</v>
          </cell>
          <cell r="B27" t="str">
            <v>LEOPOLD</v>
          </cell>
          <cell r="C27" t="str">
            <v>William</v>
          </cell>
          <cell r="D27">
            <v>41876</v>
          </cell>
          <cell r="E27" t="str">
            <v>M</v>
          </cell>
          <cell r="F27" t="str">
            <v>U 12</v>
          </cell>
          <cell r="G27" t="str">
            <v>LE HOCHET AC</v>
          </cell>
          <cell r="H27" t="str">
            <v>PAMP</v>
          </cell>
        </row>
        <row r="28">
          <cell r="A28">
            <v>1027</v>
          </cell>
          <cell r="B28" t="str">
            <v>VIGOUREAUX PETIT</v>
          </cell>
          <cell r="C28" t="str">
            <v>Martine</v>
          </cell>
          <cell r="D28">
            <v>34347</v>
          </cell>
          <cell r="E28" t="str">
            <v>F</v>
          </cell>
          <cell r="F28" t="str">
            <v>SEN</v>
          </cell>
          <cell r="G28" t="str">
            <v>LE HOCHET AC</v>
          </cell>
          <cell r="H28" t="str">
            <v>PAMP</v>
          </cell>
        </row>
        <row r="29">
          <cell r="A29">
            <v>1028</v>
          </cell>
          <cell r="B29" t="str">
            <v>DESIRE</v>
          </cell>
          <cell r="C29" t="str">
            <v>PASCAL</v>
          </cell>
          <cell r="D29">
            <v>35516</v>
          </cell>
          <cell r="E29" t="str">
            <v>M</v>
          </cell>
          <cell r="F29" t="str">
            <v>SEN</v>
          </cell>
          <cell r="G29" t="str">
            <v>BLACK RIVER STAR AC</v>
          </cell>
          <cell r="H29" t="str">
            <v>BR</v>
          </cell>
        </row>
        <row r="30">
          <cell r="A30">
            <v>1029</v>
          </cell>
          <cell r="B30" t="str">
            <v>BARDOTTIER</v>
          </cell>
          <cell r="C30" t="str">
            <v>Jonathan</v>
          </cell>
          <cell r="D30">
            <v>33641</v>
          </cell>
          <cell r="E30" t="str">
            <v>M</v>
          </cell>
          <cell r="F30" t="str">
            <v>SEN</v>
          </cell>
          <cell r="G30" t="str">
            <v>ASS. SPORTIVE VC/PH</v>
          </cell>
          <cell r="H30" t="str">
            <v>VCPH</v>
          </cell>
        </row>
        <row r="31">
          <cell r="A31">
            <v>1030</v>
          </cell>
          <cell r="B31" t="str">
            <v>LOZEREAU</v>
          </cell>
          <cell r="C31" t="str">
            <v>Jean Daniel</v>
          </cell>
          <cell r="D31">
            <v>35487</v>
          </cell>
          <cell r="E31" t="str">
            <v>M</v>
          </cell>
          <cell r="F31" t="str">
            <v>SEN</v>
          </cell>
          <cell r="G31" t="str">
            <v>ASS. SPORTIVE VC/PH</v>
          </cell>
          <cell r="H31" t="str">
            <v>VCPH</v>
          </cell>
        </row>
        <row r="32">
          <cell r="A32">
            <v>1031</v>
          </cell>
          <cell r="B32" t="str">
            <v>AUBEELUCK</v>
          </cell>
          <cell r="C32" t="str">
            <v>Yash</v>
          </cell>
          <cell r="D32">
            <v>35928</v>
          </cell>
          <cell r="E32" t="str">
            <v>M</v>
          </cell>
          <cell r="F32" t="str">
            <v>SEN</v>
          </cell>
          <cell r="G32" t="str">
            <v>ASS. SPORTIVE VC/PH</v>
          </cell>
          <cell r="H32" t="str">
            <v>VCPH</v>
          </cell>
        </row>
        <row r="33">
          <cell r="A33">
            <v>1032</v>
          </cell>
          <cell r="B33" t="str">
            <v>VENCATASAMY</v>
          </cell>
          <cell r="C33" t="str">
            <v>Joshuan Roy</v>
          </cell>
          <cell r="D33">
            <v>36887</v>
          </cell>
          <cell r="E33" t="str">
            <v>M</v>
          </cell>
          <cell r="F33" t="str">
            <v>SEN</v>
          </cell>
          <cell r="G33" t="str">
            <v>ASS. SPORTIVE VC/PH</v>
          </cell>
          <cell r="H33" t="str">
            <v>VCPH</v>
          </cell>
        </row>
        <row r="34">
          <cell r="A34">
            <v>1033</v>
          </cell>
          <cell r="B34" t="str">
            <v>BIBI</v>
          </cell>
          <cell r="C34" t="str">
            <v>Noa</v>
          </cell>
          <cell r="D34">
            <v>36759</v>
          </cell>
          <cell r="E34" t="str">
            <v>M</v>
          </cell>
          <cell r="F34" t="str">
            <v>SEN</v>
          </cell>
          <cell r="G34" t="str">
            <v>ASS. SPORTIVE VC/PH</v>
          </cell>
          <cell r="H34" t="str">
            <v>VCPH</v>
          </cell>
        </row>
        <row r="35">
          <cell r="A35">
            <v>1034</v>
          </cell>
          <cell r="B35" t="str">
            <v>TOPIZE</v>
          </cell>
          <cell r="C35" t="str">
            <v>Orphée Jesus Jamaica</v>
          </cell>
          <cell r="D35">
            <v>38708</v>
          </cell>
          <cell r="E35" t="str">
            <v>M</v>
          </cell>
          <cell r="F35" t="str">
            <v>U 20</v>
          </cell>
          <cell r="G35" t="str">
            <v>ASS. SPORTIVE VC/PH</v>
          </cell>
          <cell r="H35" t="str">
            <v>VCPH</v>
          </cell>
        </row>
        <row r="36">
          <cell r="A36">
            <v>1035</v>
          </cell>
          <cell r="B36" t="str">
            <v>AUMEER</v>
          </cell>
          <cell r="C36" t="str">
            <v>Yashil</v>
          </cell>
          <cell r="D36">
            <v>39488</v>
          </cell>
          <cell r="E36" t="str">
            <v>M</v>
          </cell>
          <cell r="F36" t="str">
            <v>U 18</v>
          </cell>
          <cell r="G36" t="str">
            <v>LE HOCHET AC</v>
          </cell>
          <cell r="H36" t="str">
            <v>PAMP</v>
          </cell>
        </row>
        <row r="37">
          <cell r="A37">
            <v>1036</v>
          </cell>
          <cell r="B37" t="str">
            <v>JOSON</v>
          </cell>
          <cell r="C37" t="str">
            <v>Shekinaa</v>
          </cell>
          <cell r="D37">
            <v>39622</v>
          </cell>
          <cell r="E37" t="str">
            <v>F</v>
          </cell>
          <cell r="F37" t="str">
            <v>U 18</v>
          </cell>
          <cell r="G37" t="str">
            <v>LE HOCHET AC</v>
          </cell>
          <cell r="H37" t="str">
            <v>PAMP</v>
          </cell>
        </row>
        <row r="38">
          <cell r="A38">
            <v>1037</v>
          </cell>
          <cell r="B38" t="str">
            <v>BASTIDE</v>
          </cell>
          <cell r="C38" t="str">
            <v>THIERRY</v>
          </cell>
          <cell r="D38">
            <v>37093</v>
          </cell>
          <cell r="E38" t="str">
            <v>M</v>
          </cell>
          <cell r="F38" t="str">
            <v>SEN</v>
          </cell>
          <cell r="G38" t="str">
            <v>ANGELS REDUIT AC</v>
          </cell>
          <cell r="H38" t="str">
            <v>MK</v>
          </cell>
        </row>
        <row r="39">
          <cell r="A39">
            <v>1038</v>
          </cell>
          <cell r="B39" t="str">
            <v>RAZEH</v>
          </cell>
          <cell r="C39" t="str">
            <v>Mateo</v>
          </cell>
          <cell r="D39">
            <v>40018</v>
          </cell>
          <cell r="E39" t="str">
            <v>M</v>
          </cell>
          <cell r="F39" t="str">
            <v>U 16</v>
          </cell>
          <cell r="G39" t="str">
            <v>ANGELS REDUIT AC</v>
          </cell>
          <cell r="H39" t="str">
            <v>MK</v>
          </cell>
        </row>
        <row r="40">
          <cell r="A40">
            <v>1039</v>
          </cell>
          <cell r="B40" t="str">
            <v>DAVID</v>
          </cell>
          <cell r="C40" t="str">
            <v>Kaycy</v>
          </cell>
          <cell r="D40">
            <v>40282</v>
          </cell>
          <cell r="E40" t="str">
            <v>F</v>
          </cell>
          <cell r="F40" t="str">
            <v>U 16</v>
          </cell>
          <cell r="G40" t="str">
            <v>ANGELS REDUIT AC</v>
          </cell>
          <cell r="H40" t="str">
            <v>MK</v>
          </cell>
        </row>
        <row r="41">
          <cell r="A41">
            <v>1040</v>
          </cell>
          <cell r="B41" t="str">
            <v>KOENIG</v>
          </cell>
          <cell r="C41" t="str">
            <v xml:space="preserve">Mathieu Fabrice </v>
          </cell>
          <cell r="D41">
            <v>41087</v>
          </cell>
          <cell r="E41" t="str">
            <v>M</v>
          </cell>
          <cell r="F41" t="str">
            <v>U 14</v>
          </cell>
          <cell r="G41" t="str">
            <v>ANGELS REDUIT AC</v>
          </cell>
          <cell r="H41" t="str">
            <v>MK</v>
          </cell>
        </row>
        <row r="42">
          <cell r="A42">
            <v>1041</v>
          </cell>
          <cell r="B42" t="str">
            <v>PERINAYEGON</v>
          </cell>
          <cell r="C42" t="str">
            <v>Ethan Mathew</v>
          </cell>
          <cell r="D42">
            <v>41099</v>
          </cell>
          <cell r="E42" t="str">
            <v>M</v>
          </cell>
          <cell r="F42" t="str">
            <v>U 14</v>
          </cell>
          <cell r="G42" t="str">
            <v>ANGELS REDUIT AC</v>
          </cell>
          <cell r="H42" t="str">
            <v>MK</v>
          </cell>
        </row>
        <row r="43">
          <cell r="A43">
            <v>1042</v>
          </cell>
          <cell r="B43" t="str">
            <v>DOMUN</v>
          </cell>
          <cell r="C43" t="str">
            <v>AKHIL SENTHIL</v>
          </cell>
          <cell r="D43">
            <v>41125</v>
          </cell>
          <cell r="E43" t="str">
            <v>M</v>
          </cell>
          <cell r="F43" t="str">
            <v>U 14</v>
          </cell>
          <cell r="G43" t="str">
            <v>ANGELS REDUIT AC</v>
          </cell>
          <cell r="H43" t="str">
            <v>MK</v>
          </cell>
        </row>
        <row r="44">
          <cell r="A44">
            <v>1043</v>
          </cell>
          <cell r="B44" t="str">
            <v>GODWIN</v>
          </cell>
          <cell r="C44" t="str">
            <v>Dante</v>
          </cell>
          <cell r="D44">
            <v>42582</v>
          </cell>
          <cell r="E44" t="str">
            <v>M</v>
          </cell>
          <cell r="F44" t="str">
            <v>U 10</v>
          </cell>
          <cell r="G44" t="str">
            <v>ANGELS REDUIT AC</v>
          </cell>
          <cell r="H44" t="str">
            <v>MK</v>
          </cell>
        </row>
        <row r="45">
          <cell r="A45">
            <v>1044</v>
          </cell>
          <cell r="B45" t="str">
            <v>GOPAL</v>
          </cell>
          <cell r="C45" t="str">
            <v>Ishai</v>
          </cell>
          <cell r="D45">
            <v>41374</v>
          </cell>
          <cell r="E45" t="str">
            <v>m</v>
          </cell>
          <cell r="F45" t="str">
            <v>U 12</v>
          </cell>
          <cell r="G45" t="str">
            <v>ANGELS REDUIT AC</v>
          </cell>
          <cell r="H45" t="str">
            <v>MK</v>
          </cell>
        </row>
        <row r="46">
          <cell r="A46">
            <v>1045</v>
          </cell>
          <cell r="B46" t="str">
            <v>KOENIG</v>
          </cell>
          <cell r="C46" t="str">
            <v>Thomas</v>
          </cell>
          <cell r="D46">
            <v>40399</v>
          </cell>
          <cell r="E46" t="str">
            <v>M</v>
          </cell>
          <cell r="F46" t="str">
            <v>U 16</v>
          </cell>
          <cell r="G46" t="str">
            <v>ANGELS REDUIT AC</v>
          </cell>
          <cell r="H46" t="str">
            <v>MK</v>
          </cell>
        </row>
        <row r="47">
          <cell r="A47">
            <v>1046</v>
          </cell>
          <cell r="B47" t="str">
            <v>MOREEA</v>
          </cell>
          <cell r="C47" t="str">
            <v>Aydin</v>
          </cell>
          <cell r="D47">
            <v>39957</v>
          </cell>
          <cell r="E47" t="str">
            <v>M</v>
          </cell>
          <cell r="F47" t="str">
            <v>U 16</v>
          </cell>
          <cell r="G47" t="str">
            <v>ANGELS REDUIT AC</v>
          </cell>
          <cell r="H47" t="str">
            <v>MK</v>
          </cell>
        </row>
        <row r="48">
          <cell r="A48">
            <v>1047</v>
          </cell>
          <cell r="B48" t="str">
            <v>MOURATSING</v>
          </cell>
          <cell r="C48" t="str">
            <v>Haydan</v>
          </cell>
          <cell r="D48">
            <v>39053</v>
          </cell>
          <cell r="E48" t="str">
            <v>M</v>
          </cell>
          <cell r="F48" t="str">
            <v>U 20</v>
          </cell>
          <cell r="G48" t="str">
            <v>ANGELS REDUIT AC</v>
          </cell>
          <cell r="H48" t="str">
            <v>MK</v>
          </cell>
        </row>
        <row r="49">
          <cell r="A49">
            <v>1048</v>
          </cell>
          <cell r="B49" t="str">
            <v>VERON</v>
          </cell>
          <cell r="C49" t="str">
            <v>Raphael</v>
          </cell>
          <cell r="D49">
            <v>40392</v>
          </cell>
          <cell r="E49" t="str">
            <v>M</v>
          </cell>
          <cell r="F49" t="str">
            <v>U 16</v>
          </cell>
          <cell r="G49" t="str">
            <v>ANGELS REDUIT AC</v>
          </cell>
          <cell r="H49" t="str">
            <v>MK</v>
          </cell>
        </row>
        <row r="50">
          <cell r="A50">
            <v>1049</v>
          </cell>
          <cell r="B50" t="str">
            <v>GUNNOO</v>
          </cell>
          <cell r="C50" t="str">
            <v>Adam Travis</v>
          </cell>
          <cell r="D50">
            <v>41646</v>
          </cell>
          <cell r="E50" t="str">
            <v>M</v>
          </cell>
          <cell r="F50" t="str">
            <v>U 12</v>
          </cell>
          <cell r="G50" t="str">
            <v>ANGELS REDUIT AC</v>
          </cell>
          <cell r="H50" t="str">
            <v>MK</v>
          </cell>
        </row>
        <row r="51">
          <cell r="A51">
            <v>1050</v>
          </cell>
          <cell r="B51" t="str">
            <v>CLARISSE</v>
          </cell>
          <cell r="C51" t="str">
            <v>Ava-Jade</v>
          </cell>
          <cell r="D51">
            <v>41987</v>
          </cell>
          <cell r="E51" t="str">
            <v>F</v>
          </cell>
          <cell r="F51" t="str">
            <v>U 12</v>
          </cell>
          <cell r="G51" t="str">
            <v>ANGELS REDUIT AC</v>
          </cell>
          <cell r="H51" t="str">
            <v>MK</v>
          </cell>
        </row>
        <row r="52">
          <cell r="A52">
            <v>1051</v>
          </cell>
          <cell r="B52" t="str">
            <v>CHINIAH</v>
          </cell>
          <cell r="C52" t="str">
            <v xml:space="preserve">Vanesha </v>
          </cell>
          <cell r="D52">
            <v>30406</v>
          </cell>
          <cell r="E52" t="str">
            <v>F</v>
          </cell>
          <cell r="F52" t="str">
            <v>MAS</v>
          </cell>
          <cell r="G52" t="str">
            <v>ST PIERRE AC</v>
          </cell>
          <cell r="H52" t="str">
            <v>MK</v>
          </cell>
        </row>
        <row r="53">
          <cell r="A53">
            <v>1052</v>
          </cell>
          <cell r="B53" t="str">
            <v>LANE</v>
          </cell>
          <cell r="C53" t="str">
            <v xml:space="preserve">Jodi </v>
          </cell>
          <cell r="D53">
            <v>42142</v>
          </cell>
          <cell r="E53" t="str">
            <v>M</v>
          </cell>
          <cell r="F53" t="str">
            <v>U 10</v>
          </cell>
          <cell r="G53" t="str">
            <v>ST PIERRE AC</v>
          </cell>
          <cell r="H53" t="str">
            <v>MK</v>
          </cell>
        </row>
        <row r="54">
          <cell r="A54">
            <v>1053</v>
          </cell>
          <cell r="B54" t="str">
            <v>KALAITZIS</v>
          </cell>
          <cell r="C54" t="str">
            <v>Christian</v>
          </cell>
          <cell r="D54">
            <v>41842</v>
          </cell>
          <cell r="E54" t="str">
            <v>M</v>
          </cell>
          <cell r="F54" t="str">
            <v>U 12</v>
          </cell>
          <cell r="G54" t="str">
            <v>ST PIERRE AC</v>
          </cell>
          <cell r="H54" t="str">
            <v>MK</v>
          </cell>
        </row>
        <row r="55">
          <cell r="A55">
            <v>1054</v>
          </cell>
          <cell r="B55" t="str">
            <v>NSO</v>
          </cell>
          <cell r="C55" t="str">
            <v xml:space="preserve">Jayden </v>
          </cell>
          <cell r="D55">
            <v>41619</v>
          </cell>
          <cell r="E55" t="str">
            <v>M</v>
          </cell>
          <cell r="F55" t="str">
            <v>U 12</v>
          </cell>
          <cell r="G55" t="str">
            <v>ST PIERRE AC</v>
          </cell>
          <cell r="H55" t="str">
            <v>MK</v>
          </cell>
        </row>
        <row r="56">
          <cell r="A56">
            <v>1055</v>
          </cell>
          <cell r="B56" t="str">
            <v xml:space="preserve">DURAND </v>
          </cell>
          <cell r="C56" t="str">
            <v>Kai</v>
          </cell>
          <cell r="D56">
            <v>41798</v>
          </cell>
          <cell r="E56" t="str">
            <v>M</v>
          </cell>
          <cell r="F56" t="str">
            <v>U 12</v>
          </cell>
          <cell r="G56" t="str">
            <v>ST PIERRE AC</v>
          </cell>
          <cell r="H56" t="str">
            <v>MK</v>
          </cell>
        </row>
        <row r="57">
          <cell r="A57">
            <v>1056</v>
          </cell>
          <cell r="B57" t="str">
            <v>BOODHUN</v>
          </cell>
          <cell r="C57" t="str">
            <v>SUHANNA</v>
          </cell>
          <cell r="D57">
            <v>40915</v>
          </cell>
          <cell r="E57" t="str">
            <v>F</v>
          </cell>
          <cell r="F57" t="str">
            <v>U 14</v>
          </cell>
          <cell r="G57" t="str">
            <v>ST PIERRE AC</v>
          </cell>
          <cell r="H57" t="str">
            <v>MK</v>
          </cell>
        </row>
        <row r="58">
          <cell r="A58">
            <v>1057</v>
          </cell>
          <cell r="B58" t="str">
            <v>LABAT</v>
          </cell>
          <cell r="C58" t="str">
            <v>Chanelle</v>
          </cell>
          <cell r="D58">
            <v>40579</v>
          </cell>
          <cell r="E58" t="str">
            <v>F</v>
          </cell>
          <cell r="F58" t="str">
            <v>U 14</v>
          </cell>
          <cell r="G58" t="str">
            <v>ST PIERRE AC</v>
          </cell>
          <cell r="H58" t="str">
            <v>MK</v>
          </cell>
        </row>
        <row r="59">
          <cell r="A59">
            <v>1058</v>
          </cell>
          <cell r="B59" t="str">
            <v>MOGENSEN</v>
          </cell>
          <cell r="C59" t="str">
            <v>Aleksia</v>
          </cell>
          <cell r="D59">
            <v>40690</v>
          </cell>
          <cell r="E59" t="str">
            <v>F</v>
          </cell>
          <cell r="F59" t="str">
            <v>U 14</v>
          </cell>
          <cell r="G59" t="str">
            <v>ST PIERRE AC</v>
          </cell>
          <cell r="H59" t="str">
            <v>MK</v>
          </cell>
        </row>
        <row r="60">
          <cell r="A60">
            <v>1059</v>
          </cell>
          <cell r="B60" t="str">
            <v>SANDIFORD</v>
          </cell>
          <cell r="C60" t="str">
            <v>LUKE</v>
          </cell>
          <cell r="D60">
            <v>41170</v>
          </cell>
          <cell r="E60" t="str">
            <v>M</v>
          </cell>
          <cell r="F60" t="str">
            <v>U 14</v>
          </cell>
          <cell r="G60" t="str">
            <v>ST PIERRE AC</v>
          </cell>
          <cell r="H60" t="str">
            <v>MK</v>
          </cell>
        </row>
        <row r="61">
          <cell r="A61">
            <v>1060</v>
          </cell>
          <cell r="B61" t="str">
            <v>CORNISH</v>
          </cell>
          <cell r="C61" t="str">
            <v>Eloise</v>
          </cell>
          <cell r="D61">
            <v>39890</v>
          </cell>
          <cell r="E61" t="str">
            <v>F</v>
          </cell>
          <cell r="F61" t="str">
            <v>U 16</v>
          </cell>
          <cell r="G61" t="str">
            <v>ST PIERRE AC</v>
          </cell>
          <cell r="H61" t="str">
            <v>MK</v>
          </cell>
        </row>
        <row r="62">
          <cell r="A62">
            <v>1061</v>
          </cell>
          <cell r="B62" t="str">
            <v>CORNISH</v>
          </cell>
          <cell r="C62" t="str">
            <v>Ameline</v>
          </cell>
          <cell r="D62">
            <v>39890</v>
          </cell>
          <cell r="E62" t="str">
            <v>F</v>
          </cell>
          <cell r="F62" t="str">
            <v>U 16</v>
          </cell>
          <cell r="G62" t="str">
            <v>ST PIERRE AC</v>
          </cell>
          <cell r="H62" t="str">
            <v>MK</v>
          </cell>
        </row>
        <row r="63">
          <cell r="A63">
            <v>1062</v>
          </cell>
          <cell r="B63" t="str">
            <v>DESMARAIS</v>
          </cell>
          <cell r="C63" t="str">
            <v>Ophelie</v>
          </cell>
          <cell r="D63">
            <v>39660</v>
          </cell>
          <cell r="E63" t="str">
            <v>F</v>
          </cell>
          <cell r="F63" t="str">
            <v>U 18</v>
          </cell>
          <cell r="G63" t="str">
            <v>ST PIERRE AC</v>
          </cell>
          <cell r="H63" t="str">
            <v>MK</v>
          </cell>
        </row>
        <row r="64">
          <cell r="A64">
            <v>1063</v>
          </cell>
          <cell r="B64" t="str">
            <v>FISHER</v>
          </cell>
          <cell r="C64" t="str">
            <v>Drewe</v>
          </cell>
          <cell r="D64">
            <v>28136</v>
          </cell>
          <cell r="E64" t="str">
            <v>M</v>
          </cell>
          <cell r="F64" t="str">
            <v>MAS</v>
          </cell>
          <cell r="G64" t="str">
            <v>ST PIERRE AC</v>
          </cell>
          <cell r="H64" t="str">
            <v>MK</v>
          </cell>
        </row>
        <row r="65">
          <cell r="A65">
            <v>1064</v>
          </cell>
          <cell r="B65" t="str">
            <v>DURAND-FISHER</v>
          </cell>
          <cell r="C65" t="str">
            <v>Jeanine</v>
          </cell>
          <cell r="D65">
            <v>31911</v>
          </cell>
          <cell r="E65" t="str">
            <v>F</v>
          </cell>
          <cell r="F65" t="str">
            <v>MAS</v>
          </cell>
          <cell r="G65" t="str">
            <v>ST PIERRE AC</v>
          </cell>
          <cell r="H65" t="str">
            <v>MK</v>
          </cell>
        </row>
        <row r="66">
          <cell r="A66">
            <v>1065</v>
          </cell>
          <cell r="B66" t="str">
            <v>BIJOUX</v>
          </cell>
          <cell r="C66" t="str">
            <v>Theo</v>
          </cell>
          <cell r="D66">
            <v>41190</v>
          </cell>
          <cell r="E66" t="str">
            <v>M</v>
          </cell>
          <cell r="F66" t="str">
            <v>U 14</v>
          </cell>
          <cell r="G66" t="str">
            <v>STANLEY / TREFLES AC</v>
          </cell>
          <cell r="H66" t="str">
            <v>BBRH</v>
          </cell>
        </row>
        <row r="67">
          <cell r="A67">
            <v>1066</v>
          </cell>
          <cell r="B67" t="str">
            <v>RAFFRAY</v>
          </cell>
          <cell r="C67" t="str">
            <v>Oskar</v>
          </cell>
          <cell r="D67">
            <v>41168</v>
          </cell>
          <cell r="E67" t="str">
            <v>M</v>
          </cell>
          <cell r="F67" t="str">
            <v>U 14</v>
          </cell>
          <cell r="G67" t="str">
            <v>STANLEY / TREFLES AC</v>
          </cell>
          <cell r="H67" t="str">
            <v>BBRH</v>
          </cell>
        </row>
        <row r="68">
          <cell r="A68">
            <v>1067</v>
          </cell>
          <cell r="B68" t="str">
            <v>FAUGIER</v>
          </cell>
          <cell r="C68" t="str">
            <v>Laurence</v>
          </cell>
          <cell r="D68">
            <v>40994</v>
          </cell>
          <cell r="E68" t="str">
            <v>F</v>
          </cell>
          <cell r="F68" t="str">
            <v>U 14</v>
          </cell>
          <cell r="G68" t="str">
            <v>STANLEY / TREFLES AC</v>
          </cell>
          <cell r="H68" t="str">
            <v>BBRH</v>
          </cell>
        </row>
        <row r="69">
          <cell r="A69">
            <v>1068</v>
          </cell>
          <cell r="B69" t="str">
            <v>HAVAGA</v>
          </cell>
          <cell r="C69" t="str">
            <v>Jade</v>
          </cell>
          <cell r="D69">
            <v>40944</v>
          </cell>
          <cell r="E69" t="str">
            <v>F</v>
          </cell>
          <cell r="F69" t="str">
            <v>U 14</v>
          </cell>
          <cell r="G69" t="str">
            <v>STANLEY / TREFLES AC</v>
          </cell>
          <cell r="H69" t="str">
            <v>BBRH</v>
          </cell>
        </row>
        <row r="70">
          <cell r="A70">
            <v>1069</v>
          </cell>
          <cell r="B70" t="str">
            <v>TENNANT</v>
          </cell>
          <cell r="C70" t="str">
            <v>Victoria</v>
          </cell>
          <cell r="D70">
            <v>41009</v>
          </cell>
          <cell r="E70" t="str">
            <v>F</v>
          </cell>
          <cell r="F70" t="str">
            <v>U 14</v>
          </cell>
          <cell r="G70" t="str">
            <v>STANLEY / TREFLES AC</v>
          </cell>
          <cell r="H70" t="str">
            <v>BBRH</v>
          </cell>
        </row>
        <row r="71">
          <cell r="A71">
            <v>1070</v>
          </cell>
          <cell r="B71" t="str">
            <v>DESVAUX DE MARIGNY</v>
          </cell>
          <cell r="C71" t="str">
            <v>Maud</v>
          </cell>
          <cell r="D71">
            <v>40643</v>
          </cell>
          <cell r="E71" t="str">
            <v>F</v>
          </cell>
          <cell r="F71" t="str">
            <v>U 14</v>
          </cell>
          <cell r="G71" t="str">
            <v>STANLEY / TREFLES AC</v>
          </cell>
          <cell r="H71" t="str">
            <v>BBRH</v>
          </cell>
        </row>
        <row r="72">
          <cell r="A72">
            <v>1071</v>
          </cell>
          <cell r="B72" t="str">
            <v>ROBERT</v>
          </cell>
          <cell r="C72" t="str">
            <v>Anneliese</v>
          </cell>
          <cell r="D72">
            <v>40211</v>
          </cell>
          <cell r="E72" t="str">
            <v>F</v>
          </cell>
          <cell r="F72" t="str">
            <v>U 16</v>
          </cell>
          <cell r="G72" t="str">
            <v>STANLEY / TREFLES AC</v>
          </cell>
          <cell r="H72" t="str">
            <v>BBRH</v>
          </cell>
        </row>
        <row r="73">
          <cell r="A73">
            <v>1072</v>
          </cell>
          <cell r="B73" t="str">
            <v>GUIDET-NETO</v>
          </cell>
          <cell r="C73" t="str">
            <v>Carmen</v>
          </cell>
          <cell r="D73">
            <v>40075</v>
          </cell>
          <cell r="E73" t="str">
            <v>F</v>
          </cell>
          <cell r="F73" t="str">
            <v>U 16</v>
          </cell>
          <cell r="G73" t="str">
            <v>STANLEY / TREFLES AC</v>
          </cell>
          <cell r="H73" t="str">
            <v>BBRH</v>
          </cell>
        </row>
        <row r="74">
          <cell r="A74">
            <v>1073</v>
          </cell>
          <cell r="B74" t="str">
            <v>LAMBORAY</v>
          </cell>
          <cell r="C74" t="str">
            <v>Lea</v>
          </cell>
          <cell r="D74">
            <v>40248</v>
          </cell>
          <cell r="E74" t="str">
            <v>F</v>
          </cell>
          <cell r="F74" t="str">
            <v>U 16</v>
          </cell>
          <cell r="G74" t="str">
            <v>STANLEY / TREFLES AC</v>
          </cell>
          <cell r="H74" t="str">
            <v>BBRH</v>
          </cell>
        </row>
        <row r="75">
          <cell r="A75">
            <v>1074</v>
          </cell>
          <cell r="B75" t="str">
            <v>NICOLIN</v>
          </cell>
          <cell r="C75" t="str">
            <v>Mathilde</v>
          </cell>
          <cell r="D75">
            <v>40538</v>
          </cell>
          <cell r="E75" t="str">
            <v>F</v>
          </cell>
          <cell r="F75" t="str">
            <v>U 16</v>
          </cell>
          <cell r="G75" t="str">
            <v>STANLEY / TREFLES AC</v>
          </cell>
          <cell r="H75" t="str">
            <v>BBRH</v>
          </cell>
        </row>
        <row r="76">
          <cell r="A76">
            <v>1075</v>
          </cell>
          <cell r="B76" t="str">
            <v>SORIN</v>
          </cell>
          <cell r="C76" t="str">
            <v>Chloe</v>
          </cell>
          <cell r="D76">
            <v>39702</v>
          </cell>
          <cell r="E76" t="str">
            <v>F</v>
          </cell>
          <cell r="F76" t="str">
            <v>U 18</v>
          </cell>
          <cell r="G76" t="str">
            <v>STANLEY / TREFLES AC</v>
          </cell>
          <cell r="H76" t="str">
            <v>BBRH</v>
          </cell>
        </row>
        <row r="77">
          <cell r="A77">
            <v>1076</v>
          </cell>
          <cell r="B77" t="str">
            <v>LEVEILLE</v>
          </cell>
          <cell r="C77" t="str">
            <v>Mathieu</v>
          </cell>
          <cell r="D77">
            <v>39880</v>
          </cell>
          <cell r="E77" t="str">
            <v>M</v>
          </cell>
          <cell r="F77" t="str">
            <v>U 16</v>
          </cell>
          <cell r="G77" t="str">
            <v>STANLEY / TREFLES AC</v>
          </cell>
          <cell r="H77" t="str">
            <v>BBRH</v>
          </cell>
        </row>
        <row r="78">
          <cell r="A78">
            <v>1077</v>
          </cell>
          <cell r="B78" t="str">
            <v>LATOUR</v>
          </cell>
          <cell r="C78" t="str">
            <v>Josh</v>
          </cell>
          <cell r="D78">
            <v>39895</v>
          </cell>
          <cell r="E78" t="str">
            <v>M</v>
          </cell>
          <cell r="F78" t="str">
            <v>U 16</v>
          </cell>
          <cell r="G78" t="str">
            <v>STANLEY / TREFLES AC</v>
          </cell>
          <cell r="H78" t="str">
            <v>BBRH</v>
          </cell>
        </row>
        <row r="79">
          <cell r="A79">
            <v>1078</v>
          </cell>
          <cell r="B79" t="str">
            <v>LIMBADA</v>
          </cell>
          <cell r="C79" t="str">
            <v>Jibril</v>
          </cell>
          <cell r="D79">
            <v>40105</v>
          </cell>
          <cell r="E79" t="str">
            <v>M</v>
          </cell>
          <cell r="F79" t="str">
            <v>U 16</v>
          </cell>
          <cell r="G79" t="str">
            <v>STANLEY / TREFLES AC</v>
          </cell>
          <cell r="H79" t="str">
            <v>BBRH</v>
          </cell>
        </row>
        <row r="80">
          <cell r="A80">
            <v>1079</v>
          </cell>
          <cell r="B80" t="str">
            <v>NICOLIN</v>
          </cell>
          <cell r="C80" t="str">
            <v>Theo</v>
          </cell>
          <cell r="D80">
            <v>39739</v>
          </cell>
          <cell r="E80" t="str">
            <v>M</v>
          </cell>
          <cell r="F80" t="str">
            <v>U 18</v>
          </cell>
          <cell r="G80" t="str">
            <v>STANLEY / TREFLES AC</v>
          </cell>
          <cell r="H80" t="str">
            <v>BBRH</v>
          </cell>
        </row>
        <row r="81">
          <cell r="A81">
            <v>1080</v>
          </cell>
          <cell r="B81" t="str">
            <v>RAMCHURN</v>
          </cell>
          <cell r="C81" t="str">
            <v xml:space="preserve">Saorav </v>
          </cell>
          <cell r="D81">
            <v>40881</v>
          </cell>
          <cell r="E81" t="str">
            <v>M</v>
          </cell>
          <cell r="F81" t="str">
            <v>U 14</v>
          </cell>
          <cell r="G81" t="str">
            <v>STANLEY / TREFLES AC</v>
          </cell>
          <cell r="H81" t="str">
            <v>BBRH</v>
          </cell>
        </row>
        <row r="82">
          <cell r="A82">
            <v>1081</v>
          </cell>
          <cell r="B82" t="str">
            <v>CONAHYE</v>
          </cell>
          <cell r="C82" t="str">
            <v>Vivek</v>
          </cell>
          <cell r="D82">
            <v>35737</v>
          </cell>
          <cell r="E82" t="str">
            <v>M</v>
          </cell>
          <cell r="F82" t="str">
            <v>SEN</v>
          </cell>
          <cell r="G82" t="str">
            <v>SOUILLAC AC</v>
          </cell>
          <cell r="H82" t="str">
            <v>SAV</v>
          </cell>
        </row>
        <row r="83">
          <cell r="A83">
            <v>1082</v>
          </cell>
          <cell r="B83" t="str">
            <v>SIMON</v>
          </cell>
          <cell r="C83" t="str">
            <v>Ezequiel</v>
          </cell>
          <cell r="D83">
            <v>39154</v>
          </cell>
          <cell r="E83" t="str">
            <v>M</v>
          </cell>
          <cell r="F83" t="str">
            <v>U 18</v>
          </cell>
          <cell r="G83" t="str">
            <v>SOUILLAC AC</v>
          </cell>
          <cell r="H83" t="str">
            <v>SAV</v>
          </cell>
        </row>
        <row r="84">
          <cell r="A84">
            <v>1083</v>
          </cell>
          <cell r="B84" t="str">
            <v>THOMAS</v>
          </cell>
          <cell r="C84" t="str">
            <v>Amaury</v>
          </cell>
          <cell r="D84">
            <v>40514</v>
          </cell>
          <cell r="E84" t="str">
            <v>M</v>
          </cell>
          <cell r="F84" t="str">
            <v>U 16</v>
          </cell>
          <cell r="G84" t="str">
            <v>STANLEY / TREFLES AC</v>
          </cell>
          <cell r="H84" t="str">
            <v>BBRH</v>
          </cell>
        </row>
        <row r="85">
          <cell r="A85">
            <v>1084</v>
          </cell>
          <cell r="B85" t="str">
            <v>ZAMA</v>
          </cell>
          <cell r="C85" t="str">
            <v xml:space="preserve">Theo  </v>
          </cell>
          <cell r="D85">
            <v>39570</v>
          </cell>
          <cell r="E85" t="str">
            <v>M</v>
          </cell>
          <cell r="F85" t="str">
            <v>U 18</v>
          </cell>
          <cell r="G85" t="str">
            <v>BEAU BASSIN AC</v>
          </cell>
          <cell r="H85" t="str">
            <v>BBRH</v>
          </cell>
        </row>
        <row r="86">
          <cell r="A86">
            <v>1085</v>
          </cell>
          <cell r="B86" t="str">
            <v>ZAMA</v>
          </cell>
          <cell r="C86" t="str">
            <v>Keyshia</v>
          </cell>
          <cell r="D86">
            <v>39549</v>
          </cell>
          <cell r="E86" t="str">
            <v>F</v>
          </cell>
          <cell r="F86" t="str">
            <v>U 18</v>
          </cell>
          <cell r="G86" t="str">
            <v>BEAU BASSIN AC</v>
          </cell>
          <cell r="H86" t="str">
            <v>BBRH</v>
          </cell>
        </row>
        <row r="87">
          <cell r="A87">
            <v>1086</v>
          </cell>
          <cell r="B87" t="str">
            <v xml:space="preserve">SOOPRAYEN </v>
          </cell>
          <cell r="C87" t="str">
            <v>Velan</v>
          </cell>
          <cell r="D87">
            <v>39932</v>
          </cell>
          <cell r="E87" t="str">
            <v>M</v>
          </cell>
          <cell r="F87" t="str">
            <v>U 16</v>
          </cell>
          <cell r="G87" t="str">
            <v>BEAU BASSIN AC</v>
          </cell>
          <cell r="H87" t="str">
            <v>BBRH</v>
          </cell>
        </row>
        <row r="88">
          <cell r="A88">
            <v>1087</v>
          </cell>
          <cell r="B88" t="str">
            <v xml:space="preserve">SOOPRAYEN </v>
          </cell>
          <cell r="C88" t="str">
            <v>Liya</v>
          </cell>
          <cell r="D88">
            <v>40311</v>
          </cell>
          <cell r="E88" t="str">
            <v>F</v>
          </cell>
          <cell r="F88" t="str">
            <v>U 16</v>
          </cell>
          <cell r="G88" t="str">
            <v>BEAU BASSIN AC</v>
          </cell>
          <cell r="H88" t="str">
            <v>BBRH</v>
          </cell>
        </row>
        <row r="89">
          <cell r="A89">
            <v>1088</v>
          </cell>
          <cell r="B89" t="str">
            <v>LAI KIT</v>
          </cell>
          <cell r="C89" t="str">
            <v xml:space="preserve">Robin </v>
          </cell>
          <cell r="D89">
            <v>39734</v>
          </cell>
          <cell r="E89" t="str">
            <v>M</v>
          </cell>
          <cell r="F89" t="str">
            <v>U 18</v>
          </cell>
          <cell r="G89" t="str">
            <v>BEAU BASSIN AC</v>
          </cell>
          <cell r="H89" t="str">
            <v>BBRH</v>
          </cell>
        </row>
        <row r="90">
          <cell r="A90">
            <v>1089</v>
          </cell>
          <cell r="B90" t="str">
            <v>TOOLSEA</v>
          </cell>
          <cell r="C90" t="str">
            <v>Kanish</v>
          </cell>
          <cell r="D90">
            <v>41102</v>
          </cell>
          <cell r="E90" t="str">
            <v>M</v>
          </cell>
          <cell r="F90" t="str">
            <v>U 14</v>
          </cell>
          <cell r="G90" t="str">
            <v>ROSE BELLE AC</v>
          </cell>
          <cell r="H90" t="str">
            <v>GP</v>
          </cell>
        </row>
        <row r="91">
          <cell r="A91">
            <v>1090</v>
          </cell>
          <cell r="B91" t="str">
            <v>RAMUDU</v>
          </cell>
          <cell r="C91" t="str">
            <v>Laksha</v>
          </cell>
          <cell r="D91">
            <v>41521</v>
          </cell>
          <cell r="E91" t="str">
            <v>F</v>
          </cell>
          <cell r="F91" t="str">
            <v>U 12</v>
          </cell>
          <cell r="G91" t="str">
            <v>ROSE BELLE AC</v>
          </cell>
          <cell r="H91" t="str">
            <v>GP</v>
          </cell>
        </row>
        <row r="92">
          <cell r="A92">
            <v>1091</v>
          </cell>
          <cell r="B92" t="str">
            <v>NUNKOO</v>
          </cell>
          <cell r="C92" t="str">
            <v>Kheeyan</v>
          </cell>
          <cell r="D92">
            <v>42845</v>
          </cell>
          <cell r="E92" t="str">
            <v>M</v>
          </cell>
          <cell r="F92" t="str">
            <v>U 10</v>
          </cell>
          <cell r="G92" t="str">
            <v>ROSE BELLE AC</v>
          </cell>
          <cell r="H92" t="str">
            <v>GP</v>
          </cell>
        </row>
        <row r="93">
          <cell r="A93">
            <v>1092</v>
          </cell>
          <cell r="B93" t="str">
            <v>RAMUDU</v>
          </cell>
          <cell r="C93" t="str">
            <v>Kelisha</v>
          </cell>
          <cell r="D93">
            <v>40397</v>
          </cell>
          <cell r="E93" t="str">
            <v>F</v>
          </cell>
          <cell r="F93" t="str">
            <v>U 16</v>
          </cell>
          <cell r="G93" t="str">
            <v>ROSE BELLE AC</v>
          </cell>
          <cell r="H93" t="str">
            <v>GP</v>
          </cell>
        </row>
        <row r="94">
          <cell r="A94">
            <v>1093</v>
          </cell>
          <cell r="B94" t="str">
            <v>JASMIN</v>
          </cell>
          <cell r="C94" t="str">
            <v>Kendra</v>
          </cell>
          <cell r="D94">
            <v>40738</v>
          </cell>
          <cell r="E94" t="str">
            <v>F</v>
          </cell>
          <cell r="F94" t="str">
            <v>U 14</v>
          </cell>
          <cell r="G94" t="str">
            <v>ROSE BELLE AC</v>
          </cell>
          <cell r="H94" t="str">
            <v>GP</v>
          </cell>
        </row>
        <row r="95">
          <cell r="A95">
            <v>1094</v>
          </cell>
          <cell r="B95" t="str">
            <v>PAPILLON</v>
          </cell>
          <cell r="C95" t="str">
            <v>Ilan</v>
          </cell>
          <cell r="D95">
            <v>38851</v>
          </cell>
          <cell r="E95" t="str">
            <v>M</v>
          </cell>
          <cell r="F95" t="str">
            <v>U 20</v>
          </cell>
          <cell r="G95" t="str">
            <v>ROSE BELLE AC</v>
          </cell>
          <cell r="H95" t="str">
            <v>GP</v>
          </cell>
        </row>
        <row r="96">
          <cell r="A96">
            <v>1095</v>
          </cell>
          <cell r="B96" t="str">
            <v>HINGOO</v>
          </cell>
          <cell r="C96" t="str">
            <v xml:space="preserve">Reane </v>
          </cell>
          <cell r="D96">
            <v>39544</v>
          </cell>
          <cell r="E96" t="str">
            <v>F</v>
          </cell>
          <cell r="F96" t="str">
            <v>U 18</v>
          </cell>
          <cell r="G96" t="str">
            <v>ROSE BELLE AC</v>
          </cell>
          <cell r="H96" t="str">
            <v>GP</v>
          </cell>
        </row>
        <row r="97">
          <cell r="A97">
            <v>1096</v>
          </cell>
          <cell r="B97" t="str">
            <v>KURMA</v>
          </cell>
          <cell r="C97" t="str">
            <v xml:space="preserve">Prithvi </v>
          </cell>
          <cell r="D97">
            <v>41715</v>
          </cell>
          <cell r="E97" t="str">
            <v>M</v>
          </cell>
          <cell r="F97" t="str">
            <v>U 12</v>
          </cell>
          <cell r="G97" t="str">
            <v>ROSE BELLE AC</v>
          </cell>
          <cell r="H97" t="str">
            <v>GP</v>
          </cell>
        </row>
        <row r="98">
          <cell r="A98">
            <v>1097</v>
          </cell>
          <cell r="B98" t="str">
            <v>JHURRY</v>
          </cell>
          <cell r="C98" t="str">
            <v>Oopdesh</v>
          </cell>
          <cell r="D98">
            <v>37990</v>
          </cell>
          <cell r="E98" t="str">
            <v>M</v>
          </cell>
          <cell r="F98" t="str">
            <v>SEN</v>
          </cell>
          <cell r="G98" t="str">
            <v>ROSE BELLE AC</v>
          </cell>
          <cell r="H98" t="str">
            <v>GP</v>
          </cell>
        </row>
        <row r="99">
          <cell r="A99">
            <v>1098</v>
          </cell>
          <cell r="B99" t="str">
            <v>AZA</v>
          </cell>
          <cell r="C99" t="str">
            <v>KELLY CHRISTELLE</v>
          </cell>
          <cell r="D99">
            <v>0</v>
          </cell>
          <cell r="E99" t="str">
            <v>F</v>
          </cell>
          <cell r="F99" t="str">
            <v>MAS</v>
          </cell>
          <cell r="G99" t="str">
            <v>ST REMY AC</v>
          </cell>
          <cell r="H99" t="str">
            <v>FLQ</v>
          </cell>
        </row>
        <row r="100">
          <cell r="A100">
            <v>1099</v>
          </cell>
          <cell r="B100" t="str">
            <v>FANCHETTE-THOMAS</v>
          </cell>
          <cell r="C100" t="str">
            <v>LEA ALICE</v>
          </cell>
          <cell r="D100">
            <v>42739</v>
          </cell>
          <cell r="E100" t="str">
            <v>F</v>
          </cell>
          <cell r="F100" t="str">
            <v>U 10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FANCEHTTE</v>
          </cell>
          <cell r="C101" t="str">
            <v xml:space="preserve">ETHAN BERNARD </v>
          </cell>
          <cell r="D101">
            <v>43455</v>
          </cell>
          <cell r="E101" t="str">
            <v>M</v>
          </cell>
          <cell r="F101" t="str">
            <v>U 10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ISHRI</v>
          </cell>
          <cell r="C102" t="str">
            <v>Minakshi</v>
          </cell>
          <cell r="D102">
            <v>30907</v>
          </cell>
          <cell r="E102" t="str">
            <v>F</v>
          </cell>
          <cell r="F102" t="str">
            <v>MAS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SIKILA -BAKU</v>
          </cell>
          <cell r="C103" t="str">
            <v>Jeremie</v>
          </cell>
          <cell r="D103">
            <v>36864</v>
          </cell>
          <cell r="E103" t="str">
            <v>M</v>
          </cell>
          <cell r="F103" t="str">
            <v>SEN</v>
          </cell>
          <cell r="G103" t="str">
            <v>ANGELS REDUIT AC</v>
          </cell>
          <cell r="H103" t="str">
            <v>MK</v>
          </cell>
        </row>
        <row r="104">
          <cell r="A104">
            <v>1103</v>
          </cell>
          <cell r="B104" t="str">
            <v>LISETTE</v>
          </cell>
          <cell r="C104" t="str">
            <v>Adrien</v>
          </cell>
          <cell r="D104">
            <v>39470</v>
          </cell>
          <cell r="E104" t="str">
            <v>M</v>
          </cell>
          <cell r="F104" t="str">
            <v>U 18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 xml:space="preserve">JEAN LOUIS </v>
          </cell>
          <cell r="C105" t="str">
            <v xml:space="preserve">Axel </v>
          </cell>
          <cell r="D105">
            <v>38195</v>
          </cell>
          <cell r="E105" t="str">
            <v>M</v>
          </cell>
          <cell r="F105" t="str">
            <v>SEN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ALKAY</v>
          </cell>
          <cell r="C106" t="str">
            <v>Orneillia</v>
          </cell>
          <cell r="D106">
            <v>39403</v>
          </cell>
          <cell r="E106" t="str">
            <v>F</v>
          </cell>
          <cell r="F106" t="str">
            <v>U 18</v>
          </cell>
          <cell r="G106" t="str">
            <v>LE HOCHET AC</v>
          </cell>
          <cell r="H106" t="str">
            <v>PAMP</v>
          </cell>
        </row>
        <row r="107">
          <cell r="A107">
            <v>1106</v>
          </cell>
          <cell r="B107" t="str">
            <v>SUZANNE</v>
          </cell>
          <cell r="C107" t="str">
            <v>Westley</v>
          </cell>
          <cell r="D107">
            <v>28769</v>
          </cell>
          <cell r="E107" t="str">
            <v>M</v>
          </cell>
          <cell r="F107" t="str">
            <v>MAS</v>
          </cell>
          <cell r="G107" t="str">
            <v>LE HOCHET AC</v>
          </cell>
          <cell r="H107" t="str">
            <v>PAMP</v>
          </cell>
        </row>
        <row r="108">
          <cell r="A108">
            <v>1107</v>
          </cell>
          <cell r="B108" t="str">
            <v>HURKOO</v>
          </cell>
          <cell r="C108" t="str">
            <v>Divesh</v>
          </cell>
          <cell r="D108">
            <v>35345</v>
          </cell>
          <cell r="E108" t="str">
            <v>M</v>
          </cell>
          <cell r="F108" t="str">
            <v>SEN</v>
          </cell>
          <cell r="G108" t="str">
            <v>LE HOCHET AC</v>
          </cell>
          <cell r="H108" t="str">
            <v>PAMP</v>
          </cell>
        </row>
        <row r="109">
          <cell r="A109">
            <v>1108</v>
          </cell>
          <cell r="B109" t="str">
            <v>THEODORE</v>
          </cell>
          <cell r="C109" t="str">
            <v>Carole</v>
          </cell>
          <cell r="D109">
            <v>32810</v>
          </cell>
          <cell r="E109" t="str">
            <v>F</v>
          </cell>
          <cell r="F109" t="str">
            <v>N/App</v>
          </cell>
          <cell r="G109" t="str">
            <v>CUREPIPE HARLEM AC</v>
          </cell>
          <cell r="H109" t="str">
            <v>CPE</v>
          </cell>
        </row>
        <row r="110">
          <cell r="A110">
            <v>1109</v>
          </cell>
          <cell r="B110" t="str">
            <v>HENIN</v>
          </cell>
          <cell r="C110" t="str">
            <v>Alexandra</v>
          </cell>
          <cell r="D110">
            <v>29958</v>
          </cell>
          <cell r="E110" t="str">
            <v>F</v>
          </cell>
          <cell r="F110" t="str">
            <v>MAS</v>
          </cell>
          <cell r="G110" t="str">
            <v>CUREPIPE HARLEM AC</v>
          </cell>
          <cell r="H110" t="str">
            <v>CPE</v>
          </cell>
        </row>
        <row r="111">
          <cell r="A111">
            <v>1110</v>
          </cell>
          <cell r="B111" t="str">
            <v>LUFOR</v>
          </cell>
          <cell r="C111" t="str">
            <v>Trishaan</v>
          </cell>
          <cell r="D111">
            <v>39448</v>
          </cell>
          <cell r="E111" t="str">
            <v>M</v>
          </cell>
          <cell r="F111" t="str">
            <v>U 18</v>
          </cell>
          <cell r="G111" t="str">
            <v>CUREPIPE HARLEM AC</v>
          </cell>
          <cell r="H111" t="str">
            <v>CPE</v>
          </cell>
        </row>
        <row r="112">
          <cell r="A112">
            <v>1111</v>
          </cell>
          <cell r="B112" t="str">
            <v>HAU</v>
          </cell>
          <cell r="C112" t="str">
            <v>Andrew</v>
          </cell>
          <cell r="D112">
            <v>28215</v>
          </cell>
          <cell r="E112" t="str">
            <v>M</v>
          </cell>
          <cell r="F112" t="str">
            <v>MAS</v>
          </cell>
          <cell r="G112" t="str">
            <v>CUREPIPE HARLEM AC</v>
          </cell>
          <cell r="H112" t="str">
            <v>CPE</v>
          </cell>
        </row>
        <row r="113">
          <cell r="A113">
            <v>1112</v>
          </cell>
          <cell r="B113" t="str">
            <v>GOBIN</v>
          </cell>
          <cell r="C113" t="str">
            <v>Nikhil</v>
          </cell>
          <cell r="D113">
            <v>33468</v>
          </cell>
          <cell r="E113" t="str">
            <v>M</v>
          </cell>
          <cell r="F113" t="str">
            <v>SEN</v>
          </cell>
          <cell r="G113" t="str">
            <v>CUREPIPE HARLEM AC</v>
          </cell>
          <cell r="H113" t="str">
            <v>CPE</v>
          </cell>
        </row>
        <row r="114">
          <cell r="A114">
            <v>1113</v>
          </cell>
          <cell r="B114" t="str">
            <v>DUVAL</v>
          </cell>
          <cell r="C114" t="str">
            <v>BARNARD</v>
          </cell>
          <cell r="D114">
            <v>25622</v>
          </cell>
          <cell r="E114" t="str">
            <v>M</v>
          </cell>
          <cell r="F114" t="str">
            <v>MAS</v>
          </cell>
          <cell r="G114" t="str">
            <v>CUREPIPE HARLEM AC</v>
          </cell>
          <cell r="H114" t="str">
            <v>CPE</v>
          </cell>
        </row>
        <row r="115">
          <cell r="A115">
            <v>1114</v>
          </cell>
          <cell r="B115" t="str">
            <v>CHAMPA</v>
          </cell>
          <cell r="C115" t="str">
            <v>RISHI</v>
          </cell>
          <cell r="D115">
            <v>28300</v>
          </cell>
          <cell r="E115" t="str">
            <v>M</v>
          </cell>
          <cell r="F115" t="str">
            <v>MAS</v>
          </cell>
          <cell r="G115" t="str">
            <v>CUREPIPE HARLEM AC</v>
          </cell>
          <cell r="H115" t="str">
            <v>CPE</v>
          </cell>
        </row>
        <row r="116">
          <cell r="A116">
            <v>1115</v>
          </cell>
          <cell r="B116" t="str">
            <v>RAMSAHA</v>
          </cell>
          <cell r="C116" t="str">
            <v>Sailesh</v>
          </cell>
          <cell r="D116">
            <v>24977</v>
          </cell>
          <cell r="E116" t="str">
            <v>M</v>
          </cell>
          <cell r="F116" t="str">
            <v>MAS</v>
          </cell>
          <cell r="G116" t="str">
            <v>CUREPIPE HARLEM AC</v>
          </cell>
          <cell r="H116" t="str">
            <v>CPE</v>
          </cell>
        </row>
        <row r="117">
          <cell r="A117">
            <v>1116</v>
          </cell>
          <cell r="B117" t="str">
            <v>VAN DAMME</v>
          </cell>
          <cell r="C117" t="str">
            <v>Nicolas</v>
          </cell>
          <cell r="D117">
            <v>30152</v>
          </cell>
          <cell r="E117" t="str">
            <v>M</v>
          </cell>
          <cell r="F117" t="str">
            <v>MAS</v>
          </cell>
          <cell r="G117" t="str">
            <v>CUREPIPE HARLEM AC</v>
          </cell>
          <cell r="H117" t="str">
            <v>CPE</v>
          </cell>
        </row>
        <row r="118">
          <cell r="A118">
            <v>1117</v>
          </cell>
          <cell r="B118" t="str">
            <v>GROSS</v>
          </cell>
          <cell r="C118" t="str">
            <v>Jean Pascal</v>
          </cell>
          <cell r="D118">
            <v>30031</v>
          </cell>
          <cell r="E118" t="str">
            <v>M</v>
          </cell>
          <cell r="F118" t="str">
            <v>MAS</v>
          </cell>
          <cell r="G118" t="str">
            <v>CUREPIPE HARLEM AC</v>
          </cell>
          <cell r="H118" t="str">
            <v>CPE</v>
          </cell>
        </row>
        <row r="119">
          <cell r="A119">
            <v>1118</v>
          </cell>
          <cell r="B119" t="str">
            <v>CUSTNEA</v>
          </cell>
          <cell r="C119" t="str">
            <v>Anil</v>
          </cell>
          <cell r="D119">
            <v>22825</v>
          </cell>
          <cell r="E119" t="str">
            <v>M</v>
          </cell>
          <cell r="F119" t="str">
            <v>N/App</v>
          </cell>
          <cell r="G119" t="str">
            <v>CUREPIPE HARLEM AC</v>
          </cell>
          <cell r="H119" t="str">
            <v>CPE</v>
          </cell>
        </row>
        <row r="120">
          <cell r="A120">
            <v>1119</v>
          </cell>
          <cell r="B120" t="str">
            <v>RENE</v>
          </cell>
          <cell r="C120" t="str">
            <v>Arnaud</v>
          </cell>
          <cell r="D120">
            <v>37348</v>
          </cell>
          <cell r="E120" t="str">
            <v>M</v>
          </cell>
          <cell r="F120" t="str">
            <v>SEN</v>
          </cell>
          <cell r="G120" t="str">
            <v>ROSE HILL AC</v>
          </cell>
          <cell r="H120" t="str">
            <v>BBRH</v>
          </cell>
        </row>
        <row r="121">
          <cell r="A121">
            <v>1120</v>
          </cell>
          <cell r="B121" t="str">
            <v>MUTEPFA</v>
          </cell>
          <cell r="C121" t="str">
            <v>Tanatswa JD</v>
          </cell>
          <cell r="D121">
            <v>43140</v>
          </cell>
          <cell r="E121" t="str">
            <v>M</v>
          </cell>
          <cell r="F121" t="str">
            <v>U 10</v>
          </cell>
          <cell r="G121" t="str">
            <v>POUDRE D'OR AC</v>
          </cell>
          <cell r="H121" t="str">
            <v>REMP</v>
          </cell>
        </row>
        <row r="122">
          <cell r="A122">
            <v>1121</v>
          </cell>
          <cell r="B122" t="str">
            <v>CROCKET</v>
          </cell>
          <cell r="C122" t="str">
            <v xml:space="preserve">Gerrit </v>
          </cell>
          <cell r="D122">
            <v>42432</v>
          </cell>
          <cell r="E122" t="str">
            <v>M</v>
          </cell>
          <cell r="F122" t="str">
            <v>U 10</v>
          </cell>
          <cell r="G122" t="str">
            <v>POUDRE D'OR AC</v>
          </cell>
          <cell r="H122" t="str">
            <v>REMP</v>
          </cell>
        </row>
        <row r="123">
          <cell r="A123">
            <v>1122</v>
          </cell>
          <cell r="B123" t="str">
            <v>COOMBES</v>
          </cell>
          <cell r="C123" t="str">
            <v xml:space="preserve">Amelie   </v>
          </cell>
          <cell r="D123">
            <v>42444</v>
          </cell>
          <cell r="E123" t="str">
            <v>F</v>
          </cell>
          <cell r="F123" t="str">
            <v>U 10</v>
          </cell>
          <cell r="G123" t="str">
            <v>POUDRE D'OR AC</v>
          </cell>
          <cell r="H123" t="str">
            <v>REMP</v>
          </cell>
        </row>
        <row r="124">
          <cell r="A124">
            <v>1123</v>
          </cell>
          <cell r="B124" t="str">
            <v>LADOUCEUR</v>
          </cell>
          <cell r="C124" t="str">
            <v>Alice</v>
          </cell>
          <cell r="D124">
            <v>42598</v>
          </cell>
          <cell r="E124" t="str">
            <v>F</v>
          </cell>
          <cell r="F124" t="str">
            <v>U 10</v>
          </cell>
          <cell r="G124" t="str">
            <v>POUDRE D'OR AC</v>
          </cell>
          <cell r="H124" t="str">
            <v>REMP</v>
          </cell>
        </row>
        <row r="125">
          <cell r="A125">
            <v>1124</v>
          </cell>
          <cell r="B125" t="str">
            <v>TOOFANNY</v>
          </cell>
          <cell r="C125" t="str">
            <v xml:space="preserve">Robin </v>
          </cell>
          <cell r="D125">
            <v>41570</v>
          </cell>
          <cell r="E125" t="str">
            <v>M</v>
          </cell>
          <cell r="F125" t="str">
            <v>U 12</v>
          </cell>
          <cell r="G125" t="str">
            <v>POUDRE D'OR AC</v>
          </cell>
          <cell r="H125" t="str">
            <v>REMP</v>
          </cell>
        </row>
        <row r="126">
          <cell r="A126">
            <v>1125</v>
          </cell>
          <cell r="B126" t="str">
            <v>SUBARAYADU</v>
          </cell>
          <cell r="C126" t="str">
            <v>Shanna</v>
          </cell>
          <cell r="D126">
            <v>40754</v>
          </cell>
          <cell r="E126" t="str">
            <v>F</v>
          </cell>
          <cell r="F126" t="str">
            <v>U 14</v>
          </cell>
          <cell r="G126" t="str">
            <v>POUDRE D'OR AC</v>
          </cell>
          <cell r="H126" t="str">
            <v>REMP</v>
          </cell>
        </row>
        <row r="127">
          <cell r="A127">
            <v>1126</v>
          </cell>
          <cell r="B127" t="str">
            <v>SUBARAYADU</v>
          </cell>
          <cell r="C127" t="str">
            <v>Ella</v>
          </cell>
          <cell r="D127">
            <v>39940</v>
          </cell>
          <cell r="E127" t="str">
            <v>F</v>
          </cell>
          <cell r="F127" t="str">
            <v>U 16</v>
          </cell>
          <cell r="G127" t="str">
            <v>POUDRE D'OR AC</v>
          </cell>
          <cell r="H127" t="str">
            <v>REMP</v>
          </cell>
        </row>
        <row r="128">
          <cell r="A128">
            <v>1127</v>
          </cell>
          <cell r="B128" t="str">
            <v>SUBARAYADU</v>
          </cell>
          <cell r="C128" t="str">
            <v>Samuel</v>
          </cell>
          <cell r="D128">
            <v>39232</v>
          </cell>
          <cell r="E128" t="str">
            <v>M</v>
          </cell>
          <cell r="F128" t="str">
            <v>U 18</v>
          </cell>
          <cell r="G128" t="str">
            <v>POUDRE D'OR AC</v>
          </cell>
          <cell r="H128" t="str">
            <v>REMP</v>
          </cell>
        </row>
        <row r="129">
          <cell r="A129">
            <v>1128</v>
          </cell>
          <cell r="B129" t="str">
            <v>VAN WEZEL</v>
          </cell>
          <cell r="C129" t="str">
            <v>Annu</v>
          </cell>
          <cell r="D129">
            <v>39161</v>
          </cell>
          <cell r="E129" t="str">
            <v>F</v>
          </cell>
          <cell r="F129" t="str">
            <v>U 18</v>
          </cell>
          <cell r="G129" t="str">
            <v>POUDRE D'OR AC</v>
          </cell>
          <cell r="H129" t="str">
            <v>REMP</v>
          </cell>
        </row>
        <row r="130">
          <cell r="A130">
            <v>1129</v>
          </cell>
          <cell r="B130" t="str">
            <v>VAN WEZEL</v>
          </cell>
          <cell r="C130" t="str">
            <v>Mieke</v>
          </cell>
          <cell r="D130">
            <v>39777</v>
          </cell>
          <cell r="E130" t="str">
            <v>F</v>
          </cell>
          <cell r="F130" t="str">
            <v>U 18</v>
          </cell>
          <cell r="G130" t="str">
            <v>POUDRE D'OR AC</v>
          </cell>
          <cell r="H130" t="str">
            <v>REMP</v>
          </cell>
        </row>
        <row r="131">
          <cell r="A131">
            <v>1130</v>
          </cell>
          <cell r="B131" t="str">
            <v>ROUSSEL</v>
          </cell>
          <cell r="C131" t="str">
            <v xml:space="preserve">Teagan </v>
          </cell>
          <cell r="D131">
            <v>41291</v>
          </cell>
          <cell r="E131" t="str">
            <v>M</v>
          </cell>
          <cell r="F131" t="str">
            <v>U 12</v>
          </cell>
          <cell r="G131" t="str">
            <v>POUDRE D'OR AC</v>
          </cell>
          <cell r="H131" t="str">
            <v>REMP</v>
          </cell>
        </row>
        <row r="132">
          <cell r="A132">
            <v>1131</v>
          </cell>
          <cell r="B132" t="str">
            <v>MUNGUR</v>
          </cell>
          <cell r="C132" t="str">
            <v>Selena</v>
          </cell>
          <cell r="D132">
            <v>39393</v>
          </cell>
          <cell r="E132" t="str">
            <v>F</v>
          </cell>
          <cell r="F132" t="str">
            <v>U 18</v>
          </cell>
          <cell r="G132" t="str">
            <v>POUDRE D'OR AC</v>
          </cell>
          <cell r="H132" t="str">
            <v>REMP</v>
          </cell>
        </row>
        <row r="133">
          <cell r="A133">
            <v>1132</v>
          </cell>
          <cell r="B133" t="str">
            <v>SUBARAYADU</v>
          </cell>
          <cell r="C133" t="str">
            <v>Elie</v>
          </cell>
          <cell r="D133">
            <v>38712</v>
          </cell>
          <cell r="E133" t="str">
            <v>M</v>
          </cell>
          <cell r="F133" t="str">
            <v>U 20</v>
          </cell>
          <cell r="G133" t="str">
            <v>POUDRE D'OR AC</v>
          </cell>
          <cell r="H133" t="str">
            <v>REMP</v>
          </cell>
        </row>
        <row r="134">
          <cell r="A134">
            <v>1133</v>
          </cell>
          <cell r="B134" t="str">
            <v>PIERRE</v>
          </cell>
          <cell r="C134" t="str">
            <v>JEANNEOL</v>
          </cell>
          <cell r="D134">
            <v>34320</v>
          </cell>
          <cell r="E134" t="str">
            <v>M</v>
          </cell>
          <cell r="F134" t="str">
            <v>SEN</v>
          </cell>
          <cell r="G134" t="str">
            <v>POUDRE D'OR AC</v>
          </cell>
          <cell r="H134" t="str">
            <v>REMP</v>
          </cell>
        </row>
        <row r="135">
          <cell r="A135">
            <v>1134</v>
          </cell>
          <cell r="B135" t="str">
            <v>MEETOO</v>
          </cell>
          <cell r="C135" t="str">
            <v>Rajneeshsingh</v>
          </cell>
          <cell r="D135">
            <v>27928</v>
          </cell>
          <cell r="E135" t="str">
            <v>M</v>
          </cell>
          <cell r="F135" t="str">
            <v>MAS</v>
          </cell>
          <cell r="G135" t="str">
            <v>POUDRE D'OR AC</v>
          </cell>
          <cell r="H135" t="str">
            <v>REMP</v>
          </cell>
        </row>
        <row r="136">
          <cell r="A136">
            <v>1135</v>
          </cell>
          <cell r="B136" t="str">
            <v>SUBARAYADU</v>
          </cell>
          <cell r="C136" t="str">
            <v xml:space="preserve">Stephanie </v>
          </cell>
          <cell r="D136">
            <v>30382</v>
          </cell>
          <cell r="E136" t="str">
            <v>F</v>
          </cell>
          <cell r="F136" t="str">
            <v>MAS</v>
          </cell>
          <cell r="G136" t="str">
            <v>POUDRE D'OR AC</v>
          </cell>
          <cell r="H136" t="str">
            <v>REMP</v>
          </cell>
        </row>
        <row r="137">
          <cell r="A137">
            <v>1136</v>
          </cell>
          <cell r="B137" t="str">
            <v>LAUBERTIE</v>
          </cell>
          <cell r="C137" t="str">
            <v>Agathe</v>
          </cell>
          <cell r="D137">
            <v>41550</v>
          </cell>
          <cell r="E137" t="str">
            <v>M</v>
          </cell>
          <cell r="F137" t="str">
            <v>U 12</v>
          </cell>
          <cell r="G137" t="str">
            <v>POUDRE D'OR AC</v>
          </cell>
          <cell r="H137" t="str">
            <v>REMP</v>
          </cell>
        </row>
        <row r="138">
          <cell r="A138">
            <v>1137</v>
          </cell>
          <cell r="B138" t="str">
            <v>CORNISH</v>
          </cell>
          <cell r="C138" t="str">
            <v>Melody</v>
          </cell>
          <cell r="D138">
            <v>41496</v>
          </cell>
          <cell r="E138" t="str">
            <v>M</v>
          </cell>
          <cell r="F138" t="str">
            <v>U 12</v>
          </cell>
          <cell r="G138" t="str">
            <v>POUDRE D'OR AC</v>
          </cell>
          <cell r="H138" t="str">
            <v>REMP</v>
          </cell>
        </row>
        <row r="139">
          <cell r="A139">
            <v>1138</v>
          </cell>
          <cell r="B139" t="str">
            <v>CORNISH</v>
          </cell>
          <cell r="C139" t="str">
            <v xml:space="preserve">Christabel </v>
          </cell>
          <cell r="D139">
            <v>29489</v>
          </cell>
          <cell r="E139" t="str">
            <v>F</v>
          </cell>
          <cell r="F139" t="str">
            <v>MAS</v>
          </cell>
          <cell r="G139" t="str">
            <v>POUDRE D'OR AC</v>
          </cell>
          <cell r="H139" t="str">
            <v>REMP</v>
          </cell>
        </row>
        <row r="140">
          <cell r="A140">
            <v>1139</v>
          </cell>
          <cell r="B140" t="str">
            <v>RAMJAUN</v>
          </cell>
          <cell r="C140" t="str">
            <v>Kilyan</v>
          </cell>
          <cell r="D140">
            <v>40681</v>
          </cell>
          <cell r="E140" t="str">
            <v>M</v>
          </cell>
          <cell r="F140" t="str">
            <v>U 14</v>
          </cell>
          <cell r="G140" t="str">
            <v>POUDRE D'OR AC</v>
          </cell>
          <cell r="H140" t="str">
            <v>REMP</v>
          </cell>
        </row>
        <row r="141">
          <cell r="A141">
            <v>1140</v>
          </cell>
          <cell r="B141" t="str">
            <v>RAMUDDU</v>
          </cell>
          <cell r="C141" t="str">
            <v>Sanvi</v>
          </cell>
          <cell r="D141">
            <v>40470</v>
          </cell>
          <cell r="E141" t="str">
            <v>F</v>
          </cell>
          <cell r="F141" t="str">
            <v>U 16</v>
          </cell>
          <cell r="G141" t="str">
            <v>POUDRE D'OR AC</v>
          </cell>
          <cell r="H141" t="str">
            <v>REMP</v>
          </cell>
        </row>
        <row r="142">
          <cell r="A142">
            <v>1141</v>
          </cell>
          <cell r="B142" t="str">
            <v>RAJOO</v>
          </cell>
          <cell r="C142" t="str">
            <v>Lucas</v>
          </cell>
          <cell r="D142">
            <v>42045</v>
          </cell>
          <cell r="E142" t="str">
            <v>M</v>
          </cell>
          <cell r="F142" t="str">
            <v>U 10</v>
          </cell>
          <cell r="G142" t="str">
            <v>POUDRE D'OR AC</v>
          </cell>
          <cell r="H142" t="str">
            <v>REMP</v>
          </cell>
        </row>
        <row r="143">
          <cell r="A143">
            <v>1142</v>
          </cell>
          <cell r="B143" t="str">
            <v>CHUNNEE</v>
          </cell>
          <cell r="C143" t="str">
            <v>Fabien</v>
          </cell>
          <cell r="D143">
            <v>35105</v>
          </cell>
          <cell r="E143" t="str">
            <v>M</v>
          </cell>
          <cell r="F143" t="str">
            <v>SEN</v>
          </cell>
          <cell r="G143" t="str">
            <v>FAUCON FLACQ AC</v>
          </cell>
          <cell r="H143" t="str">
            <v>FLQ</v>
          </cell>
        </row>
        <row r="144">
          <cell r="A144">
            <v>1143</v>
          </cell>
          <cell r="B144" t="str">
            <v>KALLOO</v>
          </cell>
          <cell r="C144" t="str">
            <v>Pitambar</v>
          </cell>
          <cell r="D144">
            <v>36468</v>
          </cell>
          <cell r="E144" t="str">
            <v>M</v>
          </cell>
          <cell r="F144" t="str">
            <v>SEN</v>
          </cell>
          <cell r="G144" t="str">
            <v>FAUCON FLACQ AC</v>
          </cell>
          <cell r="H144" t="str">
            <v>FLQ</v>
          </cell>
        </row>
        <row r="145">
          <cell r="A145">
            <v>1144</v>
          </cell>
          <cell r="B145" t="str">
            <v>BAPTISTE</v>
          </cell>
          <cell r="C145" t="str">
            <v>Aurelie</v>
          </cell>
          <cell r="D145">
            <v>36905</v>
          </cell>
          <cell r="E145" t="str">
            <v>F</v>
          </cell>
          <cell r="F145" t="str">
            <v>SEN</v>
          </cell>
          <cell r="G145" t="str">
            <v>FAUCON FLACQ AC</v>
          </cell>
          <cell r="H145" t="str">
            <v>FLQ</v>
          </cell>
        </row>
        <row r="146">
          <cell r="A146">
            <v>1145</v>
          </cell>
          <cell r="B146" t="str">
            <v>LASKARIE</v>
          </cell>
          <cell r="C146" t="str">
            <v>Eloanne</v>
          </cell>
          <cell r="D146">
            <v>40539</v>
          </cell>
          <cell r="E146" t="str">
            <v>F</v>
          </cell>
          <cell r="F146" t="str">
            <v>U 16</v>
          </cell>
          <cell r="G146" t="str">
            <v>FAUCON FLACQ AC</v>
          </cell>
          <cell r="H146" t="str">
            <v>FLQ</v>
          </cell>
        </row>
        <row r="147">
          <cell r="A147">
            <v>1146</v>
          </cell>
          <cell r="B147" t="str">
            <v>L'ENFLE</v>
          </cell>
          <cell r="C147" t="str">
            <v>Gilyano</v>
          </cell>
          <cell r="D147">
            <v>39633</v>
          </cell>
          <cell r="E147" t="str">
            <v>M</v>
          </cell>
          <cell r="F147" t="str">
            <v>U 18</v>
          </cell>
          <cell r="G147" t="str">
            <v>BLACK RIVER STAR AC</v>
          </cell>
          <cell r="H147" t="str">
            <v>BR</v>
          </cell>
        </row>
        <row r="148">
          <cell r="A148">
            <v>1147</v>
          </cell>
          <cell r="B148" t="str">
            <v>MOMUS</v>
          </cell>
          <cell r="C148" t="str">
            <v>Joselito</v>
          </cell>
          <cell r="D148">
            <v>39109</v>
          </cell>
          <cell r="E148" t="str">
            <v>M</v>
          </cell>
          <cell r="F148" t="str">
            <v>U 18</v>
          </cell>
          <cell r="G148" t="str">
            <v>BLACK RIVER STAR AC</v>
          </cell>
          <cell r="H148" t="str">
            <v>BR</v>
          </cell>
        </row>
        <row r="149">
          <cell r="A149">
            <v>1148</v>
          </cell>
          <cell r="B149" t="str">
            <v>CHINDOWA</v>
          </cell>
          <cell r="C149" t="str">
            <v>Jackson</v>
          </cell>
          <cell r="D149">
            <v>29177</v>
          </cell>
          <cell r="E149" t="str">
            <v>M</v>
          </cell>
          <cell r="F149" t="str">
            <v>MAS</v>
          </cell>
          <cell r="G149" t="str">
            <v>BLACK RIVER STAR AC</v>
          </cell>
          <cell r="H149" t="str">
            <v>BR</v>
          </cell>
        </row>
        <row r="150">
          <cell r="A150">
            <v>1149</v>
          </cell>
          <cell r="B150" t="str">
            <v>CHARMANTE</v>
          </cell>
          <cell r="C150" t="str">
            <v>Noah</v>
          </cell>
          <cell r="D150">
            <v>40079</v>
          </cell>
          <cell r="E150" t="str">
            <v>M</v>
          </cell>
          <cell r="F150" t="str">
            <v>U 16</v>
          </cell>
          <cell r="G150" t="str">
            <v>BLACK RIVER STAR AC</v>
          </cell>
          <cell r="H150" t="str">
            <v>BR</v>
          </cell>
        </row>
        <row r="151">
          <cell r="A151">
            <v>1150</v>
          </cell>
          <cell r="B151" t="str">
            <v>CHANDRE</v>
          </cell>
          <cell r="C151" t="str">
            <v>Clendy</v>
          </cell>
          <cell r="D151">
            <v>42439</v>
          </cell>
          <cell r="E151" t="str">
            <v>M</v>
          </cell>
          <cell r="F151" t="str">
            <v>U 10</v>
          </cell>
          <cell r="G151" t="str">
            <v>BLACK RIVER STAR AC</v>
          </cell>
          <cell r="H151" t="str">
            <v>BR</v>
          </cell>
        </row>
        <row r="152">
          <cell r="A152">
            <v>1151</v>
          </cell>
          <cell r="B152" t="str">
            <v>DESALLES</v>
          </cell>
          <cell r="C152" t="str">
            <v xml:space="preserve">Louis </v>
          </cell>
          <cell r="D152">
            <v>40352</v>
          </cell>
          <cell r="E152" t="str">
            <v>M</v>
          </cell>
          <cell r="F152" t="str">
            <v>U 16</v>
          </cell>
          <cell r="G152" t="str">
            <v>BLACK RIVER STAR AC</v>
          </cell>
          <cell r="H152" t="str">
            <v>BR</v>
          </cell>
        </row>
        <row r="153">
          <cell r="A153">
            <v>1152</v>
          </cell>
          <cell r="B153" t="str">
            <v>DESALLES</v>
          </cell>
          <cell r="C153" t="str">
            <v>Andrew</v>
          </cell>
          <cell r="D153">
            <v>41294</v>
          </cell>
          <cell r="E153" t="str">
            <v>M</v>
          </cell>
          <cell r="F153" t="str">
            <v>U 12</v>
          </cell>
          <cell r="G153" t="str">
            <v>BLACK RIVER STAR AC</v>
          </cell>
          <cell r="H153" t="str">
            <v>BR</v>
          </cell>
        </row>
        <row r="154">
          <cell r="A154">
            <v>1153</v>
          </cell>
          <cell r="B154" t="str">
            <v>LAHACHE</v>
          </cell>
          <cell r="C154" t="str">
            <v>Alyssa</v>
          </cell>
          <cell r="D154">
            <v>40412</v>
          </cell>
          <cell r="E154" t="str">
            <v>F</v>
          </cell>
          <cell r="F154" t="str">
            <v>U 16</v>
          </cell>
          <cell r="G154" t="str">
            <v>GUEPARD AC</v>
          </cell>
          <cell r="H154" t="str">
            <v>BR</v>
          </cell>
        </row>
        <row r="155">
          <cell r="A155">
            <v>1154</v>
          </cell>
          <cell r="B155" t="str">
            <v>PAYA</v>
          </cell>
          <cell r="C155" t="str">
            <v>Stella</v>
          </cell>
          <cell r="D155">
            <v>40423</v>
          </cell>
          <cell r="E155" t="str">
            <v>F</v>
          </cell>
          <cell r="F155" t="str">
            <v>U 16</v>
          </cell>
          <cell r="G155" t="str">
            <v>GUEPARD AC</v>
          </cell>
          <cell r="H155" t="str">
            <v>BR</v>
          </cell>
        </row>
        <row r="156">
          <cell r="A156">
            <v>1155</v>
          </cell>
          <cell r="B156" t="str">
            <v>PIERROT</v>
          </cell>
          <cell r="C156" t="str">
            <v xml:space="preserve">Kenza </v>
          </cell>
          <cell r="D156">
            <v>40662</v>
          </cell>
          <cell r="E156" t="str">
            <v>F</v>
          </cell>
          <cell r="F156" t="str">
            <v>U 14</v>
          </cell>
          <cell r="G156" t="str">
            <v>GUEPARD AC</v>
          </cell>
          <cell r="H156" t="str">
            <v>BR</v>
          </cell>
        </row>
        <row r="157">
          <cell r="A157">
            <v>1156</v>
          </cell>
          <cell r="B157" t="str">
            <v>NEAL</v>
          </cell>
          <cell r="C157" t="str">
            <v>Elijah</v>
          </cell>
          <cell r="D157">
            <v>41926</v>
          </cell>
          <cell r="E157" t="str">
            <v>M</v>
          </cell>
          <cell r="F157" t="str">
            <v>U 12</v>
          </cell>
          <cell r="G157" t="str">
            <v>RISING PHOENIX AC</v>
          </cell>
          <cell r="H157" t="str">
            <v>VCPH</v>
          </cell>
        </row>
        <row r="158">
          <cell r="A158">
            <v>1157</v>
          </cell>
          <cell r="B158" t="str">
            <v>NEAL</v>
          </cell>
          <cell r="C158" t="str">
            <v>Isaïah</v>
          </cell>
          <cell r="D158">
            <v>42403</v>
          </cell>
          <cell r="E158" t="str">
            <v>M</v>
          </cell>
          <cell r="F158" t="str">
            <v>U 10</v>
          </cell>
          <cell r="G158" t="str">
            <v>RISING PHOENIX AC</v>
          </cell>
          <cell r="H158" t="str">
            <v>VCPH</v>
          </cell>
        </row>
        <row r="159">
          <cell r="A159">
            <v>1158</v>
          </cell>
          <cell r="B159" t="str">
            <v>KINOO</v>
          </cell>
          <cell r="C159" t="str">
            <v>Hûd</v>
          </cell>
          <cell r="D159">
            <v>41675</v>
          </cell>
          <cell r="E159" t="str">
            <v>M</v>
          </cell>
          <cell r="F159" t="str">
            <v>U 12</v>
          </cell>
          <cell r="G159" t="str">
            <v>RISING PHOENIX AC</v>
          </cell>
          <cell r="H159" t="str">
            <v>VCPH</v>
          </cell>
        </row>
        <row r="160">
          <cell r="A160">
            <v>1159</v>
          </cell>
          <cell r="B160" t="str">
            <v>KINOO</v>
          </cell>
          <cell r="C160" t="str">
            <v>Muiz</v>
          </cell>
          <cell r="D160">
            <v>42492</v>
          </cell>
          <cell r="E160" t="str">
            <v>M</v>
          </cell>
          <cell r="F160" t="str">
            <v>U 10</v>
          </cell>
          <cell r="G160" t="str">
            <v>RISING PHOENIX AC</v>
          </cell>
          <cell r="H160" t="str">
            <v>VCPH</v>
          </cell>
        </row>
        <row r="161">
          <cell r="A161">
            <v>1160</v>
          </cell>
          <cell r="B161" t="str">
            <v>AGATHE</v>
          </cell>
          <cell r="C161" t="str">
            <v>Winsley</v>
          </cell>
          <cell r="D161">
            <v>41402</v>
          </cell>
          <cell r="E161" t="str">
            <v>M</v>
          </cell>
          <cell r="F161" t="str">
            <v>U 12</v>
          </cell>
          <cell r="G161" t="str">
            <v>RISING PHOENIX AC</v>
          </cell>
          <cell r="H161" t="str">
            <v>VCPH</v>
          </cell>
        </row>
        <row r="162">
          <cell r="A162">
            <v>1161</v>
          </cell>
          <cell r="B162" t="str">
            <v xml:space="preserve">HIDDLESTONE </v>
          </cell>
          <cell r="C162" t="str">
            <v>Zoé</v>
          </cell>
          <cell r="D162">
            <v>42067</v>
          </cell>
          <cell r="E162" t="str">
            <v>F</v>
          </cell>
          <cell r="F162" t="str">
            <v>U 10</v>
          </cell>
          <cell r="G162" t="str">
            <v>RISING PHOENIX AC</v>
          </cell>
          <cell r="H162" t="str">
            <v>VCPH</v>
          </cell>
        </row>
        <row r="163">
          <cell r="A163">
            <v>1162</v>
          </cell>
          <cell r="B163" t="str">
            <v xml:space="preserve">HIDDLESTONE </v>
          </cell>
          <cell r="C163" t="str">
            <v>Noah</v>
          </cell>
          <cell r="D163">
            <v>42681</v>
          </cell>
          <cell r="E163" t="str">
            <v>M</v>
          </cell>
          <cell r="F163" t="str">
            <v>U 10</v>
          </cell>
          <cell r="G163" t="str">
            <v>RISING PHOENIX AC</v>
          </cell>
          <cell r="H163" t="str">
            <v>VCPH</v>
          </cell>
        </row>
        <row r="164">
          <cell r="A164">
            <v>1163</v>
          </cell>
          <cell r="B164" t="str">
            <v xml:space="preserve">LUCKUNSING </v>
          </cell>
          <cell r="C164" t="str">
            <v>Shanay</v>
          </cell>
          <cell r="D164">
            <v>42847</v>
          </cell>
          <cell r="E164" t="str">
            <v>M</v>
          </cell>
          <cell r="F164" t="str">
            <v>U 10</v>
          </cell>
          <cell r="G164" t="str">
            <v>RISING PHOENIX AC</v>
          </cell>
          <cell r="H164" t="str">
            <v>VCPH</v>
          </cell>
        </row>
        <row r="165">
          <cell r="A165">
            <v>1164</v>
          </cell>
          <cell r="B165" t="str">
            <v>MACHABEE</v>
          </cell>
          <cell r="C165" t="str">
            <v>Ciara</v>
          </cell>
          <cell r="D165">
            <v>41779</v>
          </cell>
          <cell r="E165" t="str">
            <v>F</v>
          </cell>
          <cell r="F165" t="str">
            <v>U 12</v>
          </cell>
          <cell r="G165" t="str">
            <v>RISING PHOENIX AC</v>
          </cell>
          <cell r="H165" t="str">
            <v>VCPH</v>
          </cell>
        </row>
        <row r="166">
          <cell r="A166">
            <v>1165</v>
          </cell>
          <cell r="B166" t="str">
            <v>SOOBRAYEN</v>
          </cell>
          <cell r="C166" t="str">
            <v xml:space="preserve">Quérène </v>
          </cell>
          <cell r="D166">
            <v>41881</v>
          </cell>
          <cell r="E166" t="str">
            <v>F</v>
          </cell>
          <cell r="F166" t="str">
            <v>U 12</v>
          </cell>
          <cell r="G166" t="str">
            <v>RISING PHOENIX AC</v>
          </cell>
          <cell r="H166" t="str">
            <v>VCPH</v>
          </cell>
        </row>
        <row r="167">
          <cell r="A167">
            <v>1166</v>
          </cell>
          <cell r="B167" t="str">
            <v>MOHUN</v>
          </cell>
          <cell r="C167" t="str">
            <v>Zoyah</v>
          </cell>
          <cell r="D167">
            <v>41322</v>
          </cell>
          <cell r="E167" t="str">
            <v>F</v>
          </cell>
          <cell r="F167" t="str">
            <v>U 12</v>
          </cell>
          <cell r="G167" t="str">
            <v>RISING PHOENIX AC</v>
          </cell>
          <cell r="H167" t="str">
            <v>VCPH</v>
          </cell>
        </row>
        <row r="168">
          <cell r="A168">
            <v>1167</v>
          </cell>
          <cell r="B168" t="str">
            <v>JOSEPH</v>
          </cell>
          <cell r="C168" t="str">
            <v>Leo</v>
          </cell>
          <cell r="D168">
            <v>42842</v>
          </cell>
          <cell r="E168" t="str">
            <v>M</v>
          </cell>
          <cell r="F168" t="str">
            <v>U 10</v>
          </cell>
          <cell r="G168" t="str">
            <v>RISING PHOENIX AC</v>
          </cell>
          <cell r="H168" t="str">
            <v>VCPH</v>
          </cell>
        </row>
        <row r="169">
          <cell r="A169">
            <v>1168</v>
          </cell>
          <cell r="B169" t="str">
            <v>LARHUBARBE</v>
          </cell>
          <cell r="C169" t="str">
            <v>Joris</v>
          </cell>
          <cell r="D169">
            <v>41969</v>
          </cell>
          <cell r="E169" t="str">
            <v>M</v>
          </cell>
          <cell r="F169" t="str">
            <v>U 12</v>
          </cell>
          <cell r="G169" t="str">
            <v>RISING PHOENIX AC</v>
          </cell>
          <cell r="H169" t="str">
            <v>VCPH</v>
          </cell>
        </row>
        <row r="170">
          <cell r="A170">
            <v>1169</v>
          </cell>
          <cell r="B170" t="str">
            <v xml:space="preserve">LARHUBARBE </v>
          </cell>
          <cell r="C170" t="str">
            <v>Jolene</v>
          </cell>
          <cell r="D170">
            <v>42869</v>
          </cell>
          <cell r="E170" t="str">
            <v>F</v>
          </cell>
          <cell r="F170" t="str">
            <v>U 10</v>
          </cell>
          <cell r="G170" t="str">
            <v>RISING PHOENIX AC</v>
          </cell>
          <cell r="H170" t="str">
            <v>VCPH</v>
          </cell>
        </row>
        <row r="171">
          <cell r="A171">
            <v>1170</v>
          </cell>
          <cell r="B171" t="str">
            <v>PERREAU</v>
          </cell>
          <cell r="C171" t="str">
            <v>Celiana</v>
          </cell>
          <cell r="D171">
            <v>40366</v>
          </cell>
          <cell r="E171" t="str">
            <v>F</v>
          </cell>
          <cell r="F171" t="str">
            <v>U 16</v>
          </cell>
          <cell r="G171" t="str">
            <v>RISING PHOENIX AC</v>
          </cell>
          <cell r="H171" t="str">
            <v>VCPH</v>
          </cell>
        </row>
        <row r="172">
          <cell r="A172">
            <v>1171</v>
          </cell>
          <cell r="B172" t="str">
            <v>GUIELDARY</v>
          </cell>
          <cell r="C172" t="str">
            <v>Lynnsha</v>
          </cell>
          <cell r="D172">
            <v>39749</v>
          </cell>
          <cell r="E172" t="str">
            <v>F</v>
          </cell>
          <cell r="F172" t="str">
            <v>U 18</v>
          </cell>
          <cell r="G172" t="str">
            <v>RISING PHOENIX AC</v>
          </cell>
          <cell r="H172" t="str">
            <v>VCPH</v>
          </cell>
        </row>
        <row r="173">
          <cell r="A173">
            <v>1172</v>
          </cell>
          <cell r="B173" t="str">
            <v>VILBRIM</v>
          </cell>
          <cell r="C173" t="str">
            <v>Pascaline</v>
          </cell>
          <cell r="D173">
            <v>33436</v>
          </cell>
          <cell r="E173" t="str">
            <v>F</v>
          </cell>
          <cell r="F173" t="str">
            <v>SEN</v>
          </cell>
          <cell r="G173" t="str">
            <v>RISING PHOENIX AC</v>
          </cell>
          <cell r="H173" t="str">
            <v>VCPH</v>
          </cell>
        </row>
        <row r="174">
          <cell r="A174">
            <v>1173</v>
          </cell>
          <cell r="B174" t="str">
            <v>LACHOUMANAN</v>
          </cell>
          <cell r="C174" t="str">
            <v>Adria</v>
          </cell>
          <cell r="D174">
            <v>42122</v>
          </cell>
          <cell r="E174" t="str">
            <v>F</v>
          </cell>
          <cell r="F174" t="str">
            <v>U 10</v>
          </cell>
          <cell r="G174" t="str">
            <v>RISING PHOENIX AC</v>
          </cell>
          <cell r="H174" t="str">
            <v>VCPH</v>
          </cell>
        </row>
        <row r="175">
          <cell r="A175">
            <v>1174</v>
          </cell>
          <cell r="B175" t="str">
            <v>NULLATAMBY</v>
          </cell>
          <cell r="C175" t="str">
            <v>Jonah</v>
          </cell>
          <cell r="D175">
            <v>40480</v>
          </cell>
          <cell r="E175" t="str">
            <v>M</v>
          </cell>
          <cell r="F175" t="str">
            <v>U 16</v>
          </cell>
          <cell r="G175" t="str">
            <v>ADONAI CANDOS AC</v>
          </cell>
          <cell r="H175" t="str">
            <v>QB</v>
          </cell>
        </row>
        <row r="176">
          <cell r="A176">
            <v>1175</v>
          </cell>
          <cell r="B176" t="str">
            <v>NULLATAMBY</v>
          </cell>
          <cell r="C176" t="str">
            <v>Amelie</v>
          </cell>
          <cell r="D176">
            <v>41174</v>
          </cell>
          <cell r="E176" t="str">
            <v>F</v>
          </cell>
          <cell r="F176" t="str">
            <v>U 14</v>
          </cell>
          <cell r="G176" t="str">
            <v>ADONAI CANDOS AC</v>
          </cell>
          <cell r="H176" t="str">
            <v>QB</v>
          </cell>
        </row>
        <row r="177">
          <cell r="A177">
            <v>1176</v>
          </cell>
          <cell r="B177" t="str">
            <v>NULLATAMBY</v>
          </cell>
          <cell r="C177" t="str">
            <v>Fleur-Elise</v>
          </cell>
          <cell r="D177">
            <v>42504</v>
          </cell>
          <cell r="E177" t="str">
            <v>F</v>
          </cell>
          <cell r="F177" t="str">
            <v>U 10</v>
          </cell>
          <cell r="G177" t="str">
            <v>ADONAI CANDOS AC</v>
          </cell>
          <cell r="H177" t="str">
            <v>QB</v>
          </cell>
        </row>
        <row r="178">
          <cell r="A178">
            <v>1177</v>
          </cell>
          <cell r="B178" t="str">
            <v>CLAIR</v>
          </cell>
          <cell r="C178" t="str">
            <v>Juliane</v>
          </cell>
          <cell r="D178">
            <v>35959</v>
          </cell>
          <cell r="E178" t="str">
            <v>F</v>
          </cell>
          <cell r="F178" t="str">
            <v>SEN</v>
          </cell>
          <cell r="G178" t="str">
            <v>ADONAI CANDOS AC</v>
          </cell>
          <cell r="H178" t="str">
            <v>QB</v>
          </cell>
        </row>
        <row r="179">
          <cell r="A179">
            <v>1178</v>
          </cell>
          <cell r="B179" t="str">
            <v>GAYRAUD</v>
          </cell>
          <cell r="C179" t="str">
            <v>Aurélie</v>
          </cell>
          <cell r="D179">
            <v>29521</v>
          </cell>
          <cell r="E179" t="str">
            <v>F</v>
          </cell>
          <cell r="F179" t="str">
            <v>MAS</v>
          </cell>
          <cell r="G179" t="str">
            <v>ADONAI CANDOS AC</v>
          </cell>
          <cell r="H179" t="str">
            <v>QB</v>
          </cell>
        </row>
        <row r="180">
          <cell r="A180">
            <v>1179</v>
          </cell>
          <cell r="B180" t="str">
            <v>COURONNE</v>
          </cell>
          <cell r="C180" t="str">
            <v>Noémie</v>
          </cell>
          <cell r="D180">
            <v>42679</v>
          </cell>
          <cell r="E180" t="str">
            <v>F</v>
          </cell>
          <cell r="F180" t="str">
            <v>U 10</v>
          </cell>
          <cell r="G180" t="str">
            <v>Q-BORNES PAVILLON AC</v>
          </cell>
          <cell r="H180" t="str">
            <v>QB</v>
          </cell>
        </row>
        <row r="181">
          <cell r="A181">
            <v>1180</v>
          </cell>
          <cell r="B181" t="str">
            <v>PIARROUX</v>
          </cell>
          <cell r="C181" t="str">
            <v>Katya Marie</v>
          </cell>
          <cell r="D181">
            <v>41379</v>
          </cell>
          <cell r="E181" t="str">
            <v>F</v>
          </cell>
          <cell r="F181" t="str">
            <v>U 12</v>
          </cell>
          <cell r="G181" t="str">
            <v>Q-BORNES PAVILLON AC</v>
          </cell>
          <cell r="H181" t="str">
            <v>QB</v>
          </cell>
        </row>
        <row r="182">
          <cell r="A182">
            <v>1181</v>
          </cell>
          <cell r="B182" t="str">
            <v>CHUTTOO</v>
          </cell>
          <cell r="C182" t="str">
            <v>Nick Ethan Anderson</v>
          </cell>
          <cell r="D182">
            <v>40134</v>
          </cell>
          <cell r="E182" t="str">
            <v>M</v>
          </cell>
          <cell r="F182" t="str">
            <v>U 16</v>
          </cell>
          <cell r="G182" t="str">
            <v>Q-BORNES PAVILLON AC</v>
          </cell>
          <cell r="H182" t="str">
            <v>QB</v>
          </cell>
        </row>
        <row r="183">
          <cell r="A183">
            <v>1182</v>
          </cell>
          <cell r="B183" t="str">
            <v>CHETTY</v>
          </cell>
          <cell r="C183" t="str">
            <v>Marie Kerly Anagylia Kersly Sadiappa</v>
          </cell>
          <cell r="D183">
            <v>41871</v>
          </cell>
          <cell r="E183" t="str">
            <v>F</v>
          </cell>
          <cell r="F183" t="str">
            <v>U 12</v>
          </cell>
          <cell r="G183" t="str">
            <v>Q-BORNES PAVILLON AC</v>
          </cell>
          <cell r="H183" t="str">
            <v>QB</v>
          </cell>
        </row>
        <row r="184">
          <cell r="A184">
            <v>1183</v>
          </cell>
          <cell r="B184" t="str">
            <v>MERCIER</v>
          </cell>
          <cell r="C184" t="str">
            <v>Coralie</v>
          </cell>
          <cell r="D184">
            <v>39506</v>
          </cell>
          <cell r="E184" t="str">
            <v>F</v>
          </cell>
          <cell r="F184" t="str">
            <v>U 18</v>
          </cell>
          <cell r="G184" t="str">
            <v>Q-BORNES PAVILLON AC</v>
          </cell>
          <cell r="H184" t="str">
            <v>QB</v>
          </cell>
        </row>
        <row r="185">
          <cell r="A185">
            <v>1184</v>
          </cell>
          <cell r="B185" t="str">
            <v>DESIRE</v>
          </cell>
          <cell r="C185" t="str">
            <v>Liza Emilie-Anne</v>
          </cell>
          <cell r="D185">
            <v>40541</v>
          </cell>
          <cell r="E185" t="str">
            <v>F</v>
          </cell>
          <cell r="F185" t="str">
            <v>U 16</v>
          </cell>
          <cell r="G185" t="str">
            <v>Q-BORNES PAVILLON AC</v>
          </cell>
          <cell r="H185" t="str">
            <v>QB</v>
          </cell>
        </row>
        <row r="186">
          <cell r="A186">
            <v>1185</v>
          </cell>
          <cell r="B186" t="str">
            <v>ITHIER</v>
          </cell>
          <cell r="C186" t="str">
            <v>Camille</v>
          </cell>
          <cell r="D186">
            <v>40995</v>
          </cell>
          <cell r="E186" t="str">
            <v>F</v>
          </cell>
          <cell r="F186" t="str">
            <v>U 14</v>
          </cell>
          <cell r="G186" t="str">
            <v>Q-BORNES PAVILLON AC</v>
          </cell>
          <cell r="H186" t="str">
            <v>QB</v>
          </cell>
        </row>
        <row r="187">
          <cell r="A187">
            <v>1186</v>
          </cell>
          <cell r="B187" t="str">
            <v>COLLARD</v>
          </cell>
          <cell r="C187" t="str">
            <v>Safia Liza</v>
          </cell>
          <cell r="D187">
            <v>40576</v>
          </cell>
          <cell r="E187" t="str">
            <v>F</v>
          </cell>
          <cell r="F187" t="str">
            <v>U 14</v>
          </cell>
          <cell r="G187" t="str">
            <v>Q-BORNES PAVILLON AC</v>
          </cell>
          <cell r="H187" t="str">
            <v>QB</v>
          </cell>
        </row>
        <row r="188">
          <cell r="A188">
            <v>1187</v>
          </cell>
          <cell r="B188" t="str">
            <v>NURSIMLOO</v>
          </cell>
          <cell r="C188" t="str">
            <v>Marie Celya Elloane</v>
          </cell>
          <cell r="D188">
            <v>43629</v>
          </cell>
          <cell r="E188" t="str">
            <v>F</v>
          </cell>
          <cell r="F188" t="str">
            <v>U 10</v>
          </cell>
          <cell r="G188" t="str">
            <v>Q-BORNES PAVILLON AC</v>
          </cell>
          <cell r="H188" t="str">
            <v>QB</v>
          </cell>
        </row>
        <row r="189">
          <cell r="A189">
            <v>1188</v>
          </cell>
          <cell r="B189" t="str">
            <v>BAUDA</v>
          </cell>
          <cell r="C189" t="str">
            <v>Angel Gabrielle Emilie</v>
          </cell>
          <cell r="D189">
            <v>41141</v>
          </cell>
          <cell r="E189" t="str">
            <v>F</v>
          </cell>
          <cell r="F189" t="str">
            <v>U 14</v>
          </cell>
          <cell r="G189" t="str">
            <v>Q-BORNES PAVILLON AC</v>
          </cell>
          <cell r="H189" t="str">
            <v>QB</v>
          </cell>
        </row>
        <row r="190">
          <cell r="A190">
            <v>1189</v>
          </cell>
          <cell r="B190" t="str">
            <v>BAUDA</v>
          </cell>
          <cell r="C190" t="str">
            <v>Ange Maeva Emilie Bauda</v>
          </cell>
          <cell r="D190">
            <v>41686</v>
          </cell>
          <cell r="E190" t="str">
            <v>F</v>
          </cell>
          <cell r="F190" t="str">
            <v>U 12</v>
          </cell>
          <cell r="G190" t="str">
            <v>Q-BORNES PAVILLON AC</v>
          </cell>
          <cell r="H190" t="str">
            <v>QB</v>
          </cell>
        </row>
        <row r="191">
          <cell r="A191">
            <v>1190</v>
          </cell>
          <cell r="B191" t="str">
            <v>OODIAN</v>
          </cell>
          <cell r="C191" t="str">
            <v>Mathias</v>
          </cell>
          <cell r="D191">
            <v>38959</v>
          </cell>
          <cell r="E191" t="str">
            <v>M</v>
          </cell>
          <cell r="F191" t="str">
            <v>U 20</v>
          </cell>
          <cell r="G191" t="str">
            <v>Q-BORNES PAVILLON AC</v>
          </cell>
          <cell r="H191" t="str">
            <v>QB</v>
          </cell>
        </row>
        <row r="192">
          <cell r="A192">
            <v>1191</v>
          </cell>
          <cell r="B192" t="str">
            <v>ROSETTE</v>
          </cell>
          <cell r="C192" t="str">
            <v>Orion</v>
          </cell>
          <cell r="D192">
            <v>40166</v>
          </cell>
          <cell r="E192" t="str">
            <v>M</v>
          </cell>
          <cell r="F192" t="str">
            <v>U 16</v>
          </cell>
          <cell r="G192" t="str">
            <v>Q-BORNES PAVILLON AC</v>
          </cell>
          <cell r="H192" t="str">
            <v>QB</v>
          </cell>
        </row>
        <row r="193">
          <cell r="A193">
            <v>1192</v>
          </cell>
          <cell r="B193" t="str">
            <v>ELIX</v>
          </cell>
          <cell r="C193" t="str">
            <v>Chris-David</v>
          </cell>
          <cell r="D193">
            <v>39226</v>
          </cell>
          <cell r="E193" t="str">
            <v>M</v>
          </cell>
          <cell r="F193" t="str">
            <v>U 18</v>
          </cell>
          <cell r="G193" t="str">
            <v>Q-BORNES PAVILLON AC</v>
          </cell>
          <cell r="H193" t="str">
            <v>QB</v>
          </cell>
        </row>
        <row r="194">
          <cell r="A194">
            <v>1193</v>
          </cell>
          <cell r="B194" t="str">
            <v>CARVER</v>
          </cell>
          <cell r="C194" t="str">
            <v>Matthew</v>
          </cell>
          <cell r="D194">
            <v>39675</v>
          </cell>
          <cell r="E194" t="str">
            <v>M</v>
          </cell>
          <cell r="F194" t="str">
            <v>U 18</v>
          </cell>
          <cell r="G194" t="str">
            <v>Q-BORNES PAVILLON AC</v>
          </cell>
          <cell r="H194" t="str">
            <v>QB</v>
          </cell>
        </row>
        <row r="195">
          <cell r="A195">
            <v>1194</v>
          </cell>
          <cell r="B195" t="str">
            <v>RATEEZANNUT</v>
          </cell>
          <cell r="C195" t="str">
            <v>Esosa Leeroy</v>
          </cell>
          <cell r="D195">
            <v>38772</v>
          </cell>
          <cell r="E195" t="str">
            <v>M</v>
          </cell>
          <cell r="F195" t="str">
            <v>U 20</v>
          </cell>
          <cell r="G195" t="str">
            <v>Q-BORNES PAVILLON AC</v>
          </cell>
          <cell r="H195" t="str">
            <v>QB</v>
          </cell>
        </row>
        <row r="196">
          <cell r="A196">
            <v>1195</v>
          </cell>
          <cell r="B196" t="str">
            <v>FRANCOIS</v>
          </cell>
          <cell r="C196" t="str">
            <v>Eva-Lya</v>
          </cell>
          <cell r="D196">
            <v>41949</v>
          </cell>
          <cell r="E196" t="str">
            <v>F</v>
          </cell>
          <cell r="F196" t="str">
            <v>U 12</v>
          </cell>
          <cell r="G196" t="str">
            <v>Q-BORNES PAVILLON AC</v>
          </cell>
          <cell r="H196" t="str">
            <v>QB</v>
          </cell>
        </row>
        <row r="197">
          <cell r="A197">
            <v>1196</v>
          </cell>
          <cell r="B197" t="str">
            <v>SUBRAMANI</v>
          </cell>
          <cell r="C197" t="str">
            <v>Meira Magdiel</v>
          </cell>
          <cell r="D197">
            <v>40822</v>
          </cell>
          <cell r="E197" t="str">
            <v>F</v>
          </cell>
          <cell r="F197" t="str">
            <v>U 14</v>
          </cell>
          <cell r="G197" t="str">
            <v>Q-BORNES PAVILLON AC</v>
          </cell>
          <cell r="H197" t="str">
            <v>QB</v>
          </cell>
        </row>
        <row r="198">
          <cell r="A198">
            <v>1197</v>
          </cell>
          <cell r="B198" t="str">
            <v>SUBRAMANI</v>
          </cell>
          <cell r="C198" t="str">
            <v>Shira Magdalen</v>
          </cell>
          <cell r="D198">
            <v>41964</v>
          </cell>
          <cell r="E198" t="str">
            <v>F</v>
          </cell>
          <cell r="F198" t="str">
            <v>U 12</v>
          </cell>
          <cell r="G198" t="str">
            <v>Q-BORNES PAVILLON AC</v>
          </cell>
          <cell r="H198" t="str">
            <v>QB</v>
          </cell>
        </row>
        <row r="199">
          <cell r="A199">
            <v>1198</v>
          </cell>
          <cell r="B199" t="str">
            <v>NEWAJ</v>
          </cell>
          <cell r="C199" t="str">
            <v>Tessa Aurore</v>
          </cell>
          <cell r="D199">
            <v>40309</v>
          </cell>
          <cell r="E199" t="str">
            <v>F</v>
          </cell>
          <cell r="F199" t="str">
            <v>U 16</v>
          </cell>
          <cell r="G199" t="str">
            <v>Q-BORNES PAVILLON AC</v>
          </cell>
          <cell r="H199" t="str">
            <v>QB</v>
          </cell>
        </row>
        <row r="200">
          <cell r="A200">
            <v>1199</v>
          </cell>
          <cell r="B200" t="str">
            <v>NEWAJ</v>
          </cell>
          <cell r="C200" t="str">
            <v>Téa</v>
          </cell>
          <cell r="D200">
            <v>41224</v>
          </cell>
          <cell r="E200" t="str">
            <v>F</v>
          </cell>
          <cell r="F200" t="str">
            <v>U 14</v>
          </cell>
          <cell r="G200" t="str">
            <v>Q-BORNES PAVILLON AC</v>
          </cell>
          <cell r="H200" t="str">
            <v>QB</v>
          </cell>
        </row>
        <row r="201">
          <cell r="A201">
            <v>1200</v>
          </cell>
          <cell r="B201" t="str">
            <v>DOSIEAH</v>
          </cell>
          <cell r="C201" t="str">
            <v>Amilesh</v>
          </cell>
          <cell r="D201">
            <v>34444</v>
          </cell>
          <cell r="E201" t="str">
            <v>M</v>
          </cell>
          <cell r="F201" t="str">
            <v>SEN</v>
          </cell>
          <cell r="G201" t="str">
            <v>POUDRE D'OR AC</v>
          </cell>
          <cell r="H201" t="str">
            <v>REMP</v>
          </cell>
        </row>
        <row r="202">
          <cell r="A202">
            <v>1201</v>
          </cell>
          <cell r="B202" t="str">
            <v>JNUNDHOO</v>
          </cell>
          <cell r="C202" t="str">
            <v>Ginsheeny</v>
          </cell>
          <cell r="D202">
            <v>37974</v>
          </cell>
          <cell r="E202" t="str">
            <v>F</v>
          </cell>
          <cell r="F202" t="str">
            <v>SEN</v>
          </cell>
          <cell r="G202" t="str">
            <v>Q-BORNES PAVILLON AC</v>
          </cell>
          <cell r="H202" t="str">
            <v>QB</v>
          </cell>
        </row>
        <row r="203">
          <cell r="A203">
            <v>1202</v>
          </cell>
          <cell r="B203" t="str">
            <v>SUMMOOGUM</v>
          </cell>
          <cell r="C203" t="str">
            <v xml:space="preserve">Ramasawmy </v>
          </cell>
          <cell r="D203">
            <v>27399</v>
          </cell>
          <cell r="E203" t="str">
            <v>M</v>
          </cell>
          <cell r="F203" t="str">
            <v>MAS</v>
          </cell>
          <cell r="G203" t="str">
            <v>GYMKHANA AC</v>
          </cell>
          <cell r="H203" t="str">
            <v>VCPH</v>
          </cell>
        </row>
        <row r="204">
          <cell r="A204">
            <v>1203</v>
          </cell>
          <cell r="B204" t="str">
            <v>RAMDANY</v>
          </cell>
          <cell r="C204" t="str">
            <v xml:space="preserve">Guillaume </v>
          </cell>
          <cell r="D204">
            <v>34709</v>
          </cell>
          <cell r="E204" t="str">
            <v>M</v>
          </cell>
          <cell r="F204" t="str">
            <v>SEN</v>
          </cell>
          <cell r="G204" t="str">
            <v>GYMKHANA AC</v>
          </cell>
          <cell r="H204" t="str">
            <v>VCPH</v>
          </cell>
        </row>
        <row r="205">
          <cell r="A205">
            <v>1204</v>
          </cell>
          <cell r="B205" t="str">
            <v>GOPEE</v>
          </cell>
          <cell r="C205" t="str">
            <v>Yatish</v>
          </cell>
          <cell r="D205">
            <v>32653</v>
          </cell>
          <cell r="E205" t="str">
            <v>M</v>
          </cell>
          <cell r="F205" t="str">
            <v>MAS</v>
          </cell>
          <cell r="G205" t="str">
            <v>GYMKHANA AC</v>
          </cell>
          <cell r="H205" t="str">
            <v>VCPH</v>
          </cell>
        </row>
        <row r="206">
          <cell r="A206">
            <v>1205</v>
          </cell>
          <cell r="B206" t="str">
            <v>LAROSE</v>
          </cell>
          <cell r="C206" t="str">
            <v>M. N. Camille</v>
          </cell>
          <cell r="D206">
            <v>40164</v>
          </cell>
          <cell r="E206" t="str">
            <v>F</v>
          </cell>
          <cell r="F206" t="str">
            <v>U 16</v>
          </cell>
          <cell r="G206" t="str">
            <v>GYMKHANA AC</v>
          </cell>
          <cell r="H206" t="str">
            <v>VCPH</v>
          </cell>
        </row>
        <row r="207">
          <cell r="A207">
            <v>1206</v>
          </cell>
          <cell r="B207" t="str">
            <v>LUCKEERAM</v>
          </cell>
          <cell r="C207" t="str">
            <v>Séréna</v>
          </cell>
          <cell r="D207">
            <v>39981</v>
          </cell>
          <cell r="E207" t="str">
            <v>F</v>
          </cell>
          <cell r="F207" t="str">
            <v>U 16</v>
          </cell>
          <cell r="G207" t="str">
            <v>GYMKHANA AC</v>
          </cell>
          <cell r="H207" t="str">
            <v>VCPH</v>
          </cell>
        </row>
        <row r="208">
          <cell r="A208">
            <v>1207</v>
          </cell>
          <cell r="B208" t="str">
            <v>MOIKEENAH</v>
          </cell>
          <cell r="C208" t="str">
            <v>Gwenaelle</v>
          </cell>
          <cell r="D208">
            <v>39266</v>
          </cell>
          <cell r="E208" t="str">
            <v>F</v>
          </cell>
          <cell r="F208" t="str">
            <v>U 18</v>
          </cell>
          <cell r="G208" t="str">
            <v>GYMKHANA AC</v>
          </cell>
          <cell r="H208" t="str">
            <v>VCPH</v>
          </cell>
        </row>
        <row r="209">
          <cell r="A209">
            <v>1208</v>
          </cell>
          <cell r="B209" t="str">
            <v>AUHAMMAD</v>
          </cell>
          <cell r="C209" t="str">
            <v>Adil</v>
          </cell>
          <cell r="D209">
            <v>31983</v>
          </cell>
          <cell r="E209" t="str">
            <v>M</v>
          </cell>
          <cell r="F209" t="str">
            <v>MAS</v>
          </cell>
          <cell r="G209" t="str">
            <v>GYMKHANA AC</v>
          </cell>
          <cell r="H209" t="str">
            <v>VCPH</v>
          </cell>
        </row>
        <row r="210">
          <cell r="A210">
            <v>1209</v>
          </cell>
          <cell r="B210" t="str">
            <v>VISMER</v>
          </cell>
          <cell r="C210" t="str">
            <v xml:space="preserve">Caleb </v>
          </cell>
          <cell r="D210">
            <v>38414</v>
          </cell>
          <cell r="E210" t="str">
            <v>M</v>
          </cell>
          <cell r="F210" t="str">
            <v>U 20</v>
          </cell>
          <cell r="G210" t="str">
            <v>GYMKHANA AC</v>
          </cell>
          <cell r="H210" t="str">
            <v>VCPH</v>
          </cell>
        </row>
        <row r="211">
          <cell r="A211">
            <v>1210</v>
          </cell>
          <cell r="B211" t="str">
            <v>LAROSE</v>
          </cell>
          <cell r="C211" t="str">
            <v>James S</v>
          </cell>
          <cell r="D211">
            <v>25785</v>
          </cell>
          <cell r="E211" t="str">
            <v>M</v>
          </cell>
          <cell r="F211" t="str">
            <v>N/App</v>
          </cell>
          <cell r="G211" t="str">
            <v>GYMKHANA AC</v>
          </cell>
          <cell r="H211" t="str">
            <v>VCPH</v>
          </cell>
        </row>
        <row r="212">
          <cell r="A212">
            <v>1211</v>
          </cell>
          <cell r="B212" t="str">
            <v>LAROSE</v>
          </cell>
          <cell r="C212" t="str">
            <v xml:space="preserve">Shirley </v>
          </cell>
          <cell r="D212">
            <v>28698</v>
          </cell>
          <cell r="E212" t="str">
            <v>F</v>
          </cell>
          <cell r="F212" t="str">
            <v>MAS</v>
          </cell>
          <cell r="G212" t="str">
            <v>GYMKHANA AC</v>
          </cell>
          <cell r="H212" t="str">
            <v>VCPH</v>
          </cell>
        </row>
        <row r="213">
          <cell r="A213">
            <v>1212</v>
          </cell>
          <cell r="B213" t="str">
            <v>LAROSE</v>
          </cell>
          <cell r="C213" t="str">
            <v xml:space="preserve">Lauryn </v>
          </cell>
          <cell r="D213">
            <v>37637</v>
          </cell>
          <cell r="E213" t="str">
            <v>F</v>
          </cell>
          <cell r="F213" t="str">
            <v>SEN</v>
          </cell>
          <cell r="G213" t="str">
            <v>GYMKHANA AC</v>
          </cell>
          <cell r="H213" t="str">
            <v>VCPH</v>
          </cell>
        </row>
        <row r="214">
          <cell r="A214">
            <v>1213</v>
          </cell>
          <cell r="B214" t="str">
            <v>LAROSE</v>
          </cell>
          <cell r="C214" t="str">
            <v xml:space="preserve">Stewart </v>
          </cell>
          <cell r="D214">
            <v>40154</v>
          </cell>
          <cell r="E214" t="str">
            <v>M</v>
          </cell>
          <cell r="F214" t="str">
            <v>U 16</v>
          </cell>
          <cell r="G214" t="str">
            <v>GYMKHANA AC</v>
          </cell>
          <cell r="H214" t="str">
            <v>VCPH</v>
          </cell>
        </row>
        <row r="215">
          <cell r="A215">
            <v>1214</v>
          </cell>
          <cell r="B215" t="str">
            <v>LIU TSZE CHUNG</v>
          </cell>
          <cell r="C215" t="str">
            <v>Adrian T</v>
          </cell>
          <cell r="D215">
            <v>40196</v>
          </cell>
          <cell r="E215" t="str">
            <v>M</v>
          </cell>
          <cell r="F215" t="str">
            <v>U 16</v>
          </cell>
          <cell r="G215" t="str">
            <v>GYMKHANA AC</v>
          </cell>
          <cell r="H215" t="str">
            <v>VCPH</v>
          </cell>
        </row>
        <row r="216">
          <cell r="A216">
            <v>1215</v>
          </cell>
          <cell r="B216" t="str">
            <v>DUPORTAIL</v>
          </cell>
          <cell r="C216" t="str">
            <v>Siara</v>
          </cell>
          <cell r="D216">
            <v>40082</v>
          </cell>
          <cell r="E216" t="str">
            <v>F</v>
          </cell>
          <cell r="F216" t="str">
            <v>U 16</v>
          </cell>
          <cell r="G216" t="str">
            <v>GYMKHANA AC</v>
          </cell>
          <cell r="H216" t="str">
            <v>VCPH</v>
          </cell>
        </row>
        <row r="217">
          <cell r="A217">
            <v>1216</v>
          </cell>
          <cell r="B217" t="str">
            <v>FLORE</v>
          </cell>
          <cell r="C217" t="str">
            <v>Marushka</v>
          </cell>
          <cell r="D217">
            <v>41316</v>
          </cell>
          <cell r="E217" t="str">
            <v>F</v>
          </cell>
          <cell r="F217" t="str">
            <v>U 12</v>
          </cell>
          <cell r="G217" t="str">
            <v>GYMKHANA AC</v>
          </cell>
          <cell r="H217" t="str">
            <v>VCPH</v>
          </cell>
        </row>
        <row r="218">
          <cell r="A218">
            <v>1217</v>
          </cell>
          <cell r="B218" t="str">
            <v>MAMODE</v>
          </cell>
          <cell r="C218" t="str">
            <v>Kimzia</v>
          </cell>
          <cell r="D218">
            <v>39852</v>
          </cell>
          <cell r="E218" t="str">
            <v>F</v>
          </cell>
          <cell r="F218" t="str">
            <v>U 16</v>
          </cell>
          <cell r="G218" t="str">
            <v>GYMKHANA AC</v>
          </cell>
          <cell r="H218" t="str">
            <v>VCPH</v>
          </cell>
        </row>
        <row r="219">
          <cell r="A219">
            <v>1218</v>
          </cell>
          <cell r="B219" t="str">
            <v>OOZAGEER</v>
          </cell>
          <cell r="C219" t="str">
            <v>Arnav Singh</v>
          </cell>
          <cell r="D219">
            <v>41751</v>
          </cell>
          <cell r="E219" t="str">
            <v>M</v>
          </cell>
          <cell r="F219" t="str">
            <v>U 12</v>
          </cell>
          <cell r="G219" t="str">
            <v>GYMKHANA AC</v>
          </cell>
          <cell r="H219" t="str">
            <v>VCPH</v>
          </cell>
        </row>
        <row r="220">
          <cell r="A220">
            <v>1219</v>
          </cell>
          <cell r="B220" t="str">
            <v>BALLGOBIN</v>
          </cell>
          <cell r="C220" t="str">
            <v xml:space="preserve">Yenackshi </v>
          </cell>
          <cell r="D220">
            <v>39926</v>
          </cell>
          <cell r="E220" t="str">
            <v>F</v>
          </cell>
          <cell r="F220" t="str">
            <v>U 16</v>
          </cell>
          <cell r="G220" t="str">
            <v>GYMKHANA AC</v>
          </cell>
          <cell r="H220" t="str">
            <v>VCPH</v>
          </cell>
        </row>
        <row r="221">
          <cell r="A221">
            <v>1220</v>
          </cell>
          <cell r="B221" t="str">
            <v>DALAIS</v>
          </cell>
          <cell r="C221" t="str">
            <v>Louise</v>
          </cell>
          <cell r="D221">
            <v>40416</v>
          </cell>
          <cell r="E221" t="str">
            <v>F</v>
          </cell>
          <cell r="F221" t="str">
            <v>U 16</v>
          </cell>
          <cell r="G221" t="str">
            <v>GYMKHANA AC</v>
          </cell>
          <cell r="H221" t="str">
            <v>VCPH</v>
          </cell>
        </row>
        <row r="222">
          <cell r="A222">
            <v>1221</v>
          </cell>
          <cell r="B222" t="str">
            <v>DALAIS</v>
          </cell>
          <cell r="C222" t="str">
            <v xml:space="preserve">Samuel </v>
          </cell>
          <cell r="D222">
            <v>41480</v>
          </cell>
          <cell r="E222" t="str">
            <v>M</v>
          </cell>
          <cell r="F222" t="str">
            <v>U 12</v>
          </cell>
          <cell r="G222" t="str">
            <v>GYMKHANA AC</v>
          </cell>
          <cell r="H222" t="str">
            <v>VCPH</v>
          </cell>
        </row>
        <row r="223">
          <cell r="A223">
            <v>1222</v>
          </cell>
          <cell r="B223" t="str">
            <v>DALAIS</v>
          </cell>
          <cell r="C223" t="str">
            <v xml:space="preserve">Eve </v>
          </cell>
          <cell r="D223">
            <v>42919</v>
          </cell>
          <cell r="E223" t="str">
            <v>F</v>
          </cell>
          <cell r="F223" t="str">
            <v>U 10</v>
          </cell>
          <cell r="G223" t="str">
            <v>GYMKHANA AC</v>
          </cell>
          <cell r="H223" t="str">
            <v>VCPH</v>
          </cell>
        </row>
        <row r="224">
          <cell r="A224">
            <v>1223</v>
          </cell>
          <cell r="B224" t="str">
            <v>NAMASEVAYEN</v>
          </cell>
          <cell r="C224" t="str">
            <v>Kylian</v>
          </cell>
          <cell r="D224">
            <v>42914</v>
          </cell>
          <cell r="E224" t="str">
            <v>M</v>
          </cell>
          <cell r="F224" t="str">
            <v>U 10</v>
          </cell>
          <cell r="G224" t="str">
            <v>GYMKHANA AC</v>
          </cell>
          <cell r="H224" t="str">
            <v>VCPH</v>
          </cell>
        </row>
        <row r="225">
          <cell r="A225">
            <v>1224</v>
          </cell>
          <cell r="B225" t="str">
            <v>RAMDEEHUL</v>
          </cell>
          <cell r="C225" t="str">
            <v>Satiaveer</v>
          </cell>
          <cell r="D225">
            <v>35169</v>
          </cell>
          <cell r="E225" t="str">
            <v>M</v>
          </cell>
          <cell r="F225" t="str">
            <v>SEN</v>
          </cell>
          <cell r="G225" t="str">
            <v>GYMKHANA AC</v>
          </cell>
          <cell r="H225" t="str">
            <v>VCPH</v>
          </cell>
        </row>
        <row r="226">
          <cell r="A226">
            <v>1225</v>
          </cell>
          <cell r="B226" t="str">
            <v>BOODHOA</v>
          </cell>
          <cell r="C226" t="str">
            <v>Hanooversingh</v>
          </cell>
          <cell r="D226">
            <v>34505</v>
          </cell>
          <cell r="E226" t="str">
            <v>M</v>
          </cell>
          <cell r="F226" t="str">
            <v>SEN</v>
          </cell>
          <cell r="G226" t="str">
            <v>GYMKHANA AC</v>
          </cell>
          <cell r="H226" t="str">
            <v>VCPH</v>
          </cell>
        </row>
        <row r="227">
          <cell r="A227">
            <v>1226</v>
          </cell>
          <cell r="B227" t="str">
            <v>DALAYYA</v>
          </cell>
          <cell r="C227" t="str">
            <v xml:space="preserve">Yotam </v>
          </cell>
          <cell r="D227">
            <v>37239</v>
          </cell>
          <cell r="E227" t="str">
            <v>M</v>
          </cell>
          <cell r="F227" t="str">
            <v>SEN</v>
          </cell>
          <cell r="G227" t="str">
            <v>GYMKHANA AC</v>
          </cell>
          <cell r="H227" t="str">
            <v>VCPH</v>
          </cell>
        </row>
        <row r="228">
          <cell r="A228">
            <v>1227</v>
          </cell>
          <cell r="B228" t="str">
            <v>ETWARY</v>
          </cell>
          <cell r="C228" t="str">
            <v xml:space="preserve">Satyam </v>
          </cell>
          <cell r="D228">
            <v>35176</v>
          </cell>
          <cell r="E228" t="str">
            <v>M</v>
          </cell>
          <cell r="F228" t="str">
            <v>SEN</v>
          </cell>
          <cell r="G228" t="str">
            <v>GYMKHANA AC</v>
          </cell>
          <cell r="H228" t="str">
            <v>VCPH</v>
          </cell>
        </row>
        <row r="229">
          <cell r="A229">
            <v>1228</v>
          </cell>
          <cell r="B229" t="str">
            <v>MOOTIEN</v>
          </cell>
          <cell r="C229" t="str">
            <v xml:space="preserve">Ashley </v>
          </cell>
          <cell r="D229">
            <v>35363</v>
          </cell>
          <cell r="E229" t="str">
            <v>M</v>
          </cell>
          <cell r="F229" t="str">
            <v>SEN</v>
          </cell>
          <cell r="G229" t="str">
            <v>GYMKHANA AC</v>
          </cell>
          <cell r="H229" t="str">
            <v>VCPH</v>
          </cell>
        </row>
        <row r="230">
          <cell r="A230">
            <v>1229</v>
          </cell>
          <cell r="B230" t="str">
            <v>MARIANNE</v>
          </cell>
          <cell r="C230" t="str">
            <v xml:space="preserve">Jean Denis </v>
          </cell>
          <cell r="D230">
            <v>37016</v>
          </cell>
          <cell r="E230" t="str">
            <v>M</v>
          </cell>
          <cell r="F230" t="str">
            <v>SEN</v>
          </cell>
          <cell r="G230" t="str">
            <v>GYMKHANA AC</v>
          </cell>
          <cell r="H230" t="str">
            <v>VCPH</v>
          </cell>
        </row>
        <row r="231">
          <cell r="A231">
            <v>1230</v>
          </cell>
          <cell r="B231" t="str">
            <v>PERRINE</v>
          </cell>
          <cell r="C231" t="str">
            <v xml:space="preserve">J. P. Linley </v>
          </cell>
          <cell r="D231">
            <v>35691</v>
          </cell>
          <cell r="E231" t="str">
            <v>M</v>
          </cell>
          <cell r="F231" t="str">
            <v>SEN</v>
          </cell>
          <cell r="G231" t="str">
            <v>GYMKHANA AC</v>
          </cell>
          <cell r="H231" t="str">
            <v>VCPH</v>
          </cell>
        </row>
        <row r="232">
          <cell r="A232">
            <v>1231</v>
          </cell>
          <cell r="B232" t="str">
            <v>ALEXIS</v>
          </cell>
          <cell r="C232" t="str">
            <v>Michel S.</v>
          </cell>
          <cell r="D232">
            <v>23275</v>
          </cell>
          <cell r="E232" t="str">
            <v>M</v>
          </cell>
          <cell r="F232" t="str">
            <v>MAS</v>
          </cell>
          <cell r="G232" t="str">
            <v>GYMKHANA AC</v>
          </cell>
          <cell r="H232" t="str">
            <v>VCPH</v>
          </cell>
        </row>
        <row r="233">
          <cell r="A233">
            <v>1232</v>
          </cell>
          <cell r="B233" t="str">
            <v>DALAIS</v>
          </cell>
          <cell r="C233" t="str">
            <v>Basil</v>
          </cell>
          <cell r="D233">
            <v>41746</v>
          </cell>
          <cell r="E233" t="str">
            <v>M</v>
          </cell>
          <cell r="F233" t="str">
            <v>U 12</v>
          </cell>
          <cell r="G233" t="str">
            <v>GYMKHANA AC</v>
          </cell>
          <cell r="H233" t="str">
            <v>VCPH</v>
          </cell>
        </row>
        <row r="234">
          <cell r="A234">
            <v>1233</v>
          </cell>
          <cell r="B234" t="str">
            <v>TEEROOVENGADUM</v>
          </cell>
          <cell r="C234" t="str">
            <v>Judith</v>
          </cell>
          <cell r="D234">
            <v>37182</v>
          </cell>
          <cell r="E234" t="str">
            <v>F</v>
          </cell>
          <cell r="F234" t="str">
            <v>N/App</v>
          </cell>
          <cell r="G234" t="str">
            <v>ROSE HILL AC</v>
          </cell>
          <cell r="H234" t="str">
            <v>BBRH</v>
          </cell>
        </row>
        <row r="235">
          <cell r="A235">
            <v>1234</v>
          </cell>
          <cell r="B235" t="str">
            <v>SOORUTH</v>
          </cell>
          <cell r="C235" t="str">
            <v>Himnish</v>
          </cell>
          <cell r="D235">
            <v>40234</v>
          </cell>
          <cell r="E235" t="str">
            <v>M</v>
          </cell>
          <cell r="F235" t="str">
            <v>U 16</v>
          </cell>
          <cell r="G235" t="str">
            <v>ROSE HILL AC</v>
          </cell>
          <cell r="H235" t="str">
            <v>BBRH</v>
          </cell>
        </row>
        <row r="236">
          <cell r="A236">
            <v>1235</v>
          </cell>
          <cell r="B236" t="str">
            <v>LEBON</v>
          </cell>
          <cell r="C236" t="str">
            <v>Marie Lourdes</v>
          </cell>
          <cell r="D236">
            <v>42561</v>
          </cell>
          <cell r="E236" t="str">
            <v>F</v>
          </cell>
          <cell r="F236" t="str">
            <v>U 10</v>
          </cell>
          <cell r="G236" t="str">
            <v>ROSE HILL AC</v>
          </cell>
          <cell r="H236" t="str">
            <v>BBRH</v>
          </cell>
        </row>
        <row r="237">
          <cell r="A237">
            <v>1236</v>
          </cell>
          <cell r="B237" t="str">
            <v>ADOUE</v>
          </cell>
          <cell r="C237" t="str">
            <v>Noé</v>
          </cell>
          <cell r="D237">
            <v>40213</v>
          </cell>
          <cell r="E237" t="str">
            <v>M</v>
          </cell>
          <cell r="F237" t="str">
            <v>U 16</v>
          </cell>
          <cell r="G237" t="str">
            <v>ADONAI CANDOS AC</v>
          </cell>
          <cell r="H237" t="str">
            <v>QB</v>
          </cell>
        </row>
        <row r="238">
          <cell r="A238">
            <v>1237</v>
          </cell>
          <cell r="B238" t="str">
            <v>LENETTE</v>
          </cell>
          <cell r="C238" t="str">
            <v>Joshua</v>
          </cell>
          <cell r="D238">
            <v>41446</v>
          </cell>
          <cell r="E238" t="str">
            <v>M</v>
          </cell>
          <cell r="F238" t="str">
            <v>U 12</v>
          </cell>
          <cell r="G238" t="str">
            <v>GYMKHANA AC</v>
          </cell>
          <cell r="H238" t="str">
            <v>VCPH</v>
          </cell>
        </row>
        <row r="239">
          <cell r="A239">
            <v>1238</v>
          </cell>
          <cell r="B239" t="str">
            <v>LENETTE</v>
          </cell>
          <cell r="C239" t="str">
            <v xml:space="preserve">Samuel </v>
          </cell>
          <cell r="D239">
            <v>41851</v>
          </cell>
          <cell r="E239" t="str">
            <v>M</v>
          </cell>
          <cell r="F239" t="str">
            <v>U 12</v>
          </cell>
          <cell r="G239" t="str">
            <v>GYMKHANA AC</v>
          </cell>
          <cell r="H239" t="str">
            <v>VCPH</v>
          </cell>
        </row>
        <row r="240">
          <cell r="A240">
            <v>1239</v>
          </cell>
          <cell r="B240" t="str">
            <v>SUNASSEE</v>
          </cell>
          <cell r="C240" t="str">
            <v xml:space="preserve">Aniya </v>
          </cell>
          <cell r="D240">
            <v>42119</v>
          </cell>
          <cell r="E240" t="str">
            <v>F</v>
          </cell>
          <cell r="F240" t="str">
            <v>U 10</v>
          </cell>
          <cell r="G240" t="str">
            <v>GYMKHANA AC</v>
          </cell>
          <cell r="H240" t="str">
            <v>VCPH</v>
          </cell>
        </row>
        <row r="241">
          <cell r="A241">
            <v>1240</v>
          </cell>
          <cell r="B241" t="str">
            <v>ARMOOGUM</v>
          </cell>
          <cell r="C241" t="str">
            <v xml:space="preserve">Maeva  </v>
          </cell>
          <cell r="D241">
            <v>39960</v>
          </cell>
          <cell r="E241" t="str">
            <v>F</v>
          </cell>
          <cell r="F241" t="str">
            <v>U 16</v>
          </cell>
          <cell r="G241" t="str">
            <v>CUREPIPE HARLEM AC</v>
          </cell>
          <cell r="H241" t="str">
            <v>CPE</v>
          </cell>
        </row>
        <row r="242">
          <cell r="A242">
            <v>1241</v>
          </cell>
          <cell r="B242" t="str">
            <v>RATTE</v>
          </cell>
          <cell r="C242" t="str">
            <v xml:space="preserve">Jessie </v>
          </cell>
          <cell r="D242">
            <v>40307</v>
          </cell>
          <cell r="E242" t="str">
            <v>F</v>
          </cell>
          <cell r="F242" t="str">
            <v>U 16</v>
          </cell>
          <cell r="G242" t="str">
            <v>CUREPIPE HARLEM AC</v>
          </cell>
          <cell r="H242" t="str">
            <v>CPE</v>
          </cell>
        </row>
        <row r="243">
          <cell r="A243">
            <v>1242</v>
          </cell>
          <cell r="B243" t="str">
            <v>BALISSON</v>
          </cell>
          <cell r="C243" t="str">
            <v xml:space="preserve">Leonna </v>
          </cell>
          <cell r="D243">
            <v>40244</v>
          </cell>
          <cell r="E243" t="str">
            <v>F</v>
          </cell>
          <cell r="F243" t="str">
            <v>U 16</v>
          </cell>
          <cell r="G243" t="str">
            <v>CUREPIPE HARLEM AC</v>
          </cell>
          <cell r="H243" t="str">
            <v>CPE</v>
          </cell>
        </row>
        <row r="244">
          <cell r="A244">
            <v>1243</v>
          </cell>
          <cell r="B244" t="str">
            <v>CHOOLUN</v>
          </cell>
          <cell r="C244" t="str">
            <v>Kateline</v>
          </cell>
          <cell r="D244">
            <v>40327</v>
          </cell>
          <cell r="E244" t="str">
            <v>F</v>
          </cell>
          <cell r="F244" t="str">
            <v>U 16</v>
          </cell>
          <cell r="G244" t="str">
            <v>CUREPIPE HARLEM AC</v>
          </cell>
          <cell r="H244" t="str">
            <v>CPE</v>
          </cell>
        </row>
        <row r="245">
          <cell r="A245">
            <v>1244</v>
          </cell>
          <cell r="B245" t="str">
            <v xml:space="preserve">EMAMALLY </v>
          </cell>
          <cell r="C245" t="str">
            <v xml:space="preserve">Murielle </v>
          </cell>
          <cell r="D245">
            <v>40320</v>
          </cell>
          <cell r="E245" t="str">
            <v>F</v>
          </cell>
          <cell r="F245" t="str">
            <v>U 16</v>
          </cell>
          <cell r="G245" t="str">
            <v>CUREPIPE HARLEM AC</v>
          </cell>
          <cell r="H245" t="str">
            <v>CPE</v>
          </cell>
        </row>
        <row r="246">
          <cell r="A246">
            <v>1245</v>
          </cell>
          <cell r="B246" t="str">
            <v>MANAL</v>
          </cell>
          <cell r="C246" t="str">
            <v xml:space="preserve">Chloe </v>
          </cell>
          <cell r="D246">
            <v>39580</v>
          </cell>
          <cell r="E246" t="str">
            <v>F</v>
          </cell>
          <cell r="F246" t="str">
            <v>U 18</v>
          </cell>
          <cell r="G246" t="str">
            <v>CUREPIPE HARLEM AC</v>
          </cell>
          <cell r="H246" t="str">
            <v>CPE</v>
          </cell>
        </row>
        <row r="247">
          <cell r="A247">
            <v>1246</v>
          </cell>
          <cell r="B247" t="str">
            <v>AUNAY</v>
          </cell>
          <cell r="C247" t="str">
            <v>Thea</v>
          </cell>
          <cell r="D247">
            <v>39592</v>
          </cell>
          <cell r="E247" t="str">
            <v>F</v>
          </cell>
          <cell r="F247" t="str">
            <v>U 18</v>
          </cell>
          <cell r="G247" t="str">
            <v>CUREPIPE HARLEM AC</v>
          </cell>
          <cell r="H247" t="str">
            <v>CPE</v>
          </cell>
        </row>
        <row r="248">
          <cell r="A248">
            <v>1247</v>
          </cell>
          <cell r="B248" t="str">
            <v xml:space="preserve">TURENNE </v>
          </cell>
          <cell r="C248" t="str">
            <v xml:space="preserve">Ambre </v>
          </cell>
          <cell r="D248">
            <v>39298</v>
          </cell>
          <cell r="E248" t="str">
            <v>F</v>
          </cell>
          <cell r="F248" t="str">
            <v>U 18</v>
          </cell>
          <cell r="G248" t="str">
            <v>CUREPIPE HARLEM AC</v>
          </cell>
          <cell r="H248" t="str">
            <v>CPE</v>
          </cell>
        </row>
        <row r="249">
          <cell r="A249">
            <v>1248</v>
          </cell>
          <cell r="B249" t="str">
            <v>AZA</v>
          </cell>
          <cell r="C249" t="str">
            <v>Gamaliel</v>
          </cell>
          <cell r="D249">
            <v>41770</v>
          </cell>
          <cell r="E249" t="str">
            <v>M</v>
          </cell>
          <cell r="F249" t="str">
            <v>U 12</v>
          </cell>
          <cell r="G249" t="str">
            <v>CUREPIPE HARLEM AC</v>
          </cell>
          <cell r="H249" t="str">
            <v>CPE</v>
          </cell>
        </row>
        <row r="250">
          <cell r="A250">
            <v>1249</v>
          </cell>
          <cell r="B250" t="str">
            <v>HURPAUL</v>
          </cell>
          <cell r="C250" t="str">
            <v>Aimery</v>
          </cell>
          <cell r="D250">
            <v>41781</v>
          </cell>
          <cell r="E250" t="str">
            <v>M</v>
          </cell>
          <cell r="F250" t="str">
            <v>U 12</v>
          </cell>
          <cell r="G250" t="str">
            <v>CUREPIPE HARLEM AC</v>
          </cell>
          <cell r="H250" t="str">
            <v>CPE</v>
          </cell>
        </row>
        <row r="251">
          <cell r="A251">
            <v>1250</v>
          </cell>
          <cell r="B251" t="str">
            <v xml:space="preserve">MOUTOU </v>
          </cell>
          <cell r="C251" t="str">
            <v xml:space="preserve">Jeffrey </v>
          </cell>
          <cell r="D251">
            <v>40588</v>
          </cell>
          <cell r="E251" t="str">
            <v>M</v>
          </cell>
          <cell r="F251" t="str">
            <v>U 14</v>
          </cell>
          <cell r="G251" t="str">
            <v>CUREPIPE HARLEM AC</v>
          </cell>
          <cell r="H251" t="str">
            <v>CPE</v>
          </cell>
        </row>
        <row r="252">
          <cell r="A252">
            <v>1251</v>
          </cell>
          <cell r="B252" t="str">
            <v>ROBETTE</v>
          </cell>
          <cell r="C252" t="str">
            <v>Ryan</v>
          </cell>
          <cell r="D252">
            <v>39620</v>
          </cell>
          <cell r="E252" t="str">
            <v>M</v>
          </cell>
          <cell r="F252" t="str">
            <v>U 18</v>
          </cell>
          <cell r="G252" t="str">
            <v>CUREPIPE HARLEM AC</v>
          </cell>
          <cell r="H252" t="str">
            <v>CPE</v>
          </cell>
        </row>
        <row r="253">
          <cell r="A253">
            <v>1252</v>
          </cell>
          <cell r="B253" t="str">
            <v>GOOLAMALEE</v>
          </cell>
          <cell r="C253" t="str">
            <v>Deon</v>
          </cell>
          <cell r="D253">
            <v>40073</v>
          </cell>
          <cell r="E253" t="str">
            <v>M</v>
          </cell>
          <cell r="F253" t="str">
            <v>U 16</v>
          </cell>
          <cell r="G253" t="str">
            <v>CUREPIPE HARLEM AC</v>
          </cell>
          <cell r="H253" t="str">
            <v>CPE</v>
          </cell>
        </row>
        <row r="254">
          <cell r="A254">
            <v>1253</v>
          </cell>
          <cell r="B254" t="str">
            <v>MOONSAMY</v>
          </cell>
          <cell r="C254" t="str">
            <v xml:space="preserve">William </v>
          </cell>
          <cell r="D254">
            <v>40146</v>
          </cell>
          <cell r="E254" t="str">
            <v>M</v>
          </cell>
          <cell r="F254" t="str">
            <v>U 16</v>
          </cell>
          <cell r="G254" t="str">
            <v>CUREPIPE HARLEM AC</v>
          </cell>
          <cell r="H254" t="str">
            <v>CPE</v>
          </cell>
        </row>
        <row r="255">
          <cell r="A255">
            <v>1254</v>
          </cell>
          <cell r="B255" t="str">
            <v>CHINIAH</v>
          </cell>
          <cell r="C255" t="str">
            <v xml:space="preserve">Kyel </v>
          </cell>
          <cell r="D255">
            <v>39690</v>
          </cell>
          <cell r="E255" t="str">
            <v>M</v>
          </cell>
          <cell r="F255" t="str">
            <v>U 18</v>
          </cell>
          <cell r="G255" t="str">
            <v>CUREPIPE HARLEM AC</v>
          </cell>
          <cell r="H255" t="str">
            <v>CPE</v>
          </cell>
        </row>
        <row r="256">
          <cell r="A256">
            <v>1255</v>
          </cell>
          <cell r="B256" t="str">
            <v>MARIE LOUISE</v>
          </cell>
          <cell r="C256" t="str">
            <v xml:space="preserve">Shane </v>
          </cell>
          <cell r="D256">
            <v>39202</v>
          </cell>
          <cell r="E256" t="str">
            <v>M</v>
          </cell>
          <cell r="F256" t="str">
            <v>U 18</v>
          </cell>
          <cell r="G256" t="str">
            <v>CUREPIPE HARLEM AC</v>
          </cell>
          <cell r="H256" t="str">
            <v>CPE</v>
          </cell>
        </row>
        <row r="257">
          <cell r="A257">
            <v>1256</v>
          </cell>
          <cell r="B257" t="str">
            <v>LAFRANCE</v>
          </cell>
          <cell r="C257" t="str">
            <v>J. Jacques</v>
          </cell>
          <cell r="D257">
            <v>39394</v>
          </cell>
          <cell r="E257" t="str">
            <v>M</v>
          </cell>
          <cell r="F257" t="str">
            <v>U 18</v>
          </cell>
          <cell r="G257" t="str">
            <v>CUREPIPE HARLEM AC</v>
          </cell>
          <cell r="H257" t="str">
            <v>CPE</v>
          </cell>
        </row>
        <row r="258">
          <cell r="A258">
            <v>1257</v>
          </cell>
          <cell r="B258" t="str">
            <v>DULJEET</v>
          </cell>
          <cell r="C258" t="str">
            <v xml:space="preserve">Brandon </v>
          </cell>
          <cell r="D258">
            <v>38885</v>
          </cell>
          <cell r="E258" t="str">
            <v>M</v>
          </cell>
          <cell r="F258" t="str">
            <v>U 20</v>
          </cell>
          <cell r="G258" t="str">
            <v>CUREPIPE HARLEM AC</v>
          </cell>
          <cell r="H258" t="str">
            <v>CPE</v>
          </cell>
        </row>
        <row r="259">
          <cell r="A259">
            <v>1258</v>
          </cell>
          <cell r="B259" t="str">
            <v>VICTOIRE</v>
          </cell>
          <cell r="C259" t="str">
            <v>Brice</v>
          </cell>
          <cell r="D259">
            <v>38363</v>
          </cell>
          <cell r="E259" t="str">
            <v>M</v>
          </cell>
          <cell r="F259" t="str">
            <v>U 20</v>
          </cell>
          <cell r="G259" t="str">
            <v>CUREPIPE HARLEM AC</v>
          </cell>
          <cell r="H259" t="str">
            <v>CPE</v>
          </cell>
        </row>
        <row r="260">
          <cell r="A260">
            <v>1259</v>
          </cell>
          <cell r="B260" t="str">
            <v>PLACATOUR</v>
          </cell>
          <cell r="C260" t="str">
            <v>Dimitry</v>
          </cell>
          <cell r="D260">
            <v>38470</v>
          </cell>
          <cell r="E260" t="str">
            <v>M</v>
          </cell>
          <cell r="F260" t="str">
            <v>U 20</v>
          </cell>
          <cell r="G260" t="str">
            <v>CUREPIPE HARLEM AC</v>
          </cell>
          <cell r="H260" t="str">
            <v>CPE</v>
          </cell>
        </row>
        <row r="261">
          <cell r="A261">
            <v>1260</v>
          </cell>
          <cell r="B261" t="str">
            <v>ROSETTE</v>
          </cell>
          <cell r="C261" t="str">
            <v>Damien</v>
          </cell>
          <cell r="D261">
            <v>38215</v>
          </cell>
          <cell r="E261" t="str">
            <v>M</v>
          </cell>
          <cell r="F261" t="str">
            <v>SEN</v>
          </cell>
          <cell r="G261" t="str">
            <v>CUREPIPE HARLEM AC</v>
          </cell>
          <cell r="H261" t="str">
            <v>CPE</v>
          </cell>
        </row>
        <row r="262">
          <cell r="A262">
            <v>1261</v>
          </cell>
          <cell r="B262" t="str">
            <v>MOOROOGEN</v>
          </cell>
          <cell r="C262" t="str">
            <v>Ervin</v>
          </cell>
          <cell r="D262">
            <v>37705</v>
          </cell>
          <cell r="E262" t="str">
            <v>M</v>
          </cell>
          <cell r="F262" t="str">
            <v>SEN</v>
          </cell>
          <cell r="G262" t="str">
            <v>CUREPIPE HARLEM AC</v>
          </cell>
          <cell r="H262" t="str">
            <v>CPE</v>
          </cell>
        </row>
        <row r="263">
          <cell r="A263">
            <v>1262</v>
          </cell>
          <cell r="B263" t="str">
            <v>ECUMOIRE</v>
          </cell>
          <cell r="C263" t="str">
            <v>Brigitte</v>
          </cell>
          <cell r="D263">
            <v>22573</v>
          </cell>
          <cell r="E263" t="str">
            <v>F</v>
          </cell>
          <cell r="F263" t="str">
            <v>N/App</v>
          </cell>
          <cell r="G263" t="str">
            <v>CUREPIPE HARLEM AC</v>
          </cell>
          <cell r="H263" t="str">
            <v>CPE</v>
          </cell>
        </row>
        <row r="264">
          <cell r="A264">
            <v>1263</v>
          </cell>
          <cell r="B264" t="str">
            <v>ECUMOIRE</v>
          </cell>
          <cell r="C264" t="str">
            <v xml:space="preserve">Laval </v>
          </cell>
          <cell r="D264">
            <v>22198</v>
          </cell>
          <cell r="E264" t="str">
            <v>M</v>
          </cell>
          <cell r="F264" t="str">
            <v>N/App</v>
          </cell>
          <cell r="G264" t="str">
            <v>CUREPIPE HARLEM AC</v>
          </cell>
          <cell r="H264" t="str">
            <v>CPE</v>
          </cell>
        </row>
        <row r="265">
          <cell r="A265">
            <v>1264</v>
          </cell>
          <cell r="B265" t="str">
            <v>ECUMOIRE</v>
          </cell>
          <cell r="C265" t="str">
            <v>A-Claire</v>
          </cell>
          <cell r="D265">
            <v>35589</v>
          </cell>
          <cell r="E265" t="str">
            <v>F</v>
          </cell>
          <cell r="F265" t="str">
            <v>N/App</v>
          </cell>
          <cell r="G265" t="str">
            <v>CUREPIPE HARLEM AC</v>
          </cell>
          <cell r="H265" t="str">
            <v>CPE</v>
          </cell>
        </row>
        <row r="266">
          <cell r="A266">
            <v>1265</v>
          </cell>
          <cell r="B266" t="str">
            <v>ECUMOIRE</v>
          </cell>
          <cell r="C266" t="str">
            <v>Evelyn</v>
          </cell>
          <cell r="D266">
            <v>31743</v>
          </cell>
          <cell r="E266" t="str">
            <v>F</v>
          </cell>
          <cell r="F266" t="str">
            <v>N/App</v>
          </cell>
          <cell r="G266" t="str">
            <v>CUREPIPE HARLEM AC</v>
          </cell>
          <cell r="H266" t="str">
            <v>CPE</v>
          </cell>
        </row>
        <row r="267">
          <cell r="A267">
            <v>1266</v>
          </cell>
          <cell r="B267" t="str">
            <v>CROUCHE</v>
          </cell>
          <cell r="C267" t="str">
            <v xml:space="preserve">Vincent </v>
          </cell>
          <cell r="D267">
            <v>30670</v>
          </cell>
          <cell r="E267" t="str">
            <v>M</v>
          </cell>
          <cell r="F267" t="str">
            <v>N/App</v>
          </cell>
          <cell r="G267" t="str">
            <v>CUREPIPE HARLEM AC</v>
          </cell>
          <cell r="H267" t="str">
            <v>CPE</v>
          </cell>
        </row>
        <row r="268">
          <cell r="A268">
            <v>1267</v>
          </cell>
          <cell r="B268" t="str">
            <v>ALLADEE</v>
          </cell>
          <cell r="C268" t="str">
            <v>Ilan</v>
          </cell>
          <cell r="D268">
            <v>41410</v>
          </cell>
          <cell r="E268" t="str">
            <v>M</v>
          </cell>
          <cell r="F268" t="str">
            <v>U 12</v>
          </cell>
          <cell r="G268" t="str">
            <v>ADONAI CANDOS AC</v>
          </cell>
          <cell r="H268" t="str">
            <v>QB</v>
          </cell>
        </row>
        <row r="269">
          <cell r="A269">
            <v>1268</v>
          </cell>
          <cell r="B269" t="str">
            <v>ALLADEE</v>
          </cell>
          <cell r="C269" t="str">
            <v>Luca </v>
          </cell>
          <cell r="D269">
            <v>42560</v>
          </cell>
          <cell r="E269" t="str">
            <v>M</v>
          </cell>
          <cell r="F269" t="str">
            <v>U 10</v>
          </cell>
          <cell r="G269" t="str">
            <v>ADONAI CANDOS AC</v>
          </cell>
          <cell r="H269" t="str">
            <v>QB</v>
          </cell>
        </row>
        <row r="270">
          <cell r="A270">
            <v>1269</v>
          </cell>
          <cell r="B270" t="str">
            <v>FEVRIER</v>
          </cell>
          <cell r="C270" t="str">
            <v>Machella</v>
          </cell>
          <cell r="D270">
            <v>37489</v>
          </cell>
          <cell r="E270" t="str">
            <v>F</v>
          </cell>
          <cell r="F270" t="str">
            <v>SEN</v>
          </cell>
          <cell r="G270" t="str">
            <v>BLACK RIVER STAR AC</v>
          </cell>
          <cell r="H270" t="str">
            <v>BR</v>
          </cell>
        </row>
        <row r="271">
          <cell r="A271">
            <v>1270</v>
          </cell>
          <cell r="B271" t="str">
            <v>BERTHELOT</v>
          </cell>
          <cell r="C271" t="str">
            <v>Adryaan</v>
          </cell>
          <cell r="D271">
            <v>43120</v>
          </cell>
          <cell r="E271" t="str">
            <v>M</v>
          </cell>
          <cell r="F271" t="str">
            <v>U 10</v>
          </cell>
          <cell r="G271" t="str">
            <v>LE HOCHET AC</v>
          </cell>
          <cell r="H271" t="str">
            <v>PAMP</v>
          </cell>
        </row>
        <row r="272">
          <cell r="A272">
            <v>1271</v>
          </cell>
          <cell r="B272" t="str">
            <v>THOMAS</v>
          </cell>
          <cell r="C272" t="str">
            <v>Tezy</v>
          </cell>
          <cell r="D272">
            <v>32362</v>
          </cell>
          <cell r="E272" t="str">
            <v>M</v>
          </cell>
          <cell r="F272" t="str">
            <v>MAS</v>
          </cell>
          <cell r="G272" t="str">
            <v>LE HOCHET AC</v>
          </cell>
          <cell r="H272" t="str">
            <v>PAMP</v>
          </cell>
        </row>
        <row r="273">
          <cell r="A273">
            <v>1272</v>
          </cell>
          <cell r="B273" t="str">
            <v>ARSENIUS</v>
          </cell>
          <cell r="C273" t="str">
            <v>Larissa</v>
          </cell>
          <cell r="D273">
            <v>39057</v>
          </cell>
          <cell r="E273" t="str">
            <v>F</v>
          </cell>
          <cell r="F273" t="str">
            <v>U 20</v>
          </cell>
          <cell r="G273" t="str">
            <v>LE HOCHET AC</v>
          </cell>
          <cell r="H273" t="str">
            <v>PAMP</v>
          </cell>
        </row>
        <row r="274">
          <cell r="A274">
            <v>1273</v>
          </cell>
          <cell r="B274" t="str">
            <v>BHUJUN</v>
          </cell>
          <cell r="C274" t="str">
            <v>Anieska</v>
          </cell>
          <cell r="D274">
            <v>38998</v>
          </cell>
          <cell r="E274" t="str">
            <v>F</v>
          </cell>
          <cell r="F274" t="str">
            <v>U 20</v>
          </cell>
          <cell r="G274" t="str">
            <v>LE HOCHET AC</v>
          </cell>
          <cell r="H274" t="str">
            <v>PAMP</v>
          </cell>
        </row>
        <row r="275">
          <cell r="A275">
            <v>1274</v>
          </cell>
          <cell r="B275" t="str">
            <v>LAURENT</v>
          </cell>
          <cell r="C275" t="str">
            <v>Elielle</v>
          </cell>
          <cell r="D275">
            <v>39244</v>
          </cell>
          <cell r="E275" t="str">
            <v>F</v>
          </cell>
          <cell r="F275" t="str">
            <v>U 18</v>
          </cell>
          <cell r="G275" t="str">
            <v>LE HOCHET AC</v>
          </cell>
          <cell r="H275" t="str">
            <v>PAMP</v>
          </cell>
        </row>
        <row r="276">
          <cell r="A276">
            <v>1275</v>
          </cell>
          <cell r="B276" t="str">
            <v>TRAPU</v>
          </cell>
          <cell r="C276" t="str">
            <v>Camelia</v>
          </cell>
          <cell r="D276">
            <v>40019</v>
          </cell>
          <cell r="E276" t="str">
            <v>F</v>
          </cell>
          <cell r="F276" t="str">
            <v>U 16</v>
          </cell>
          <cell r="G276" t="str">
            <v>LE HOCHET AC</v>
          </cell>
          <cell r="H276" t="str">
            <v>PAMP</v>
          </cell>
        </row>
        <row r="277">
          <cell r="A277">
            <v>1276</v>
          </cell>
          <cell r="B277" t="str">
            <v>SAM</v>
          </cell>
          <cell r="C277" t="str">
            <v xml:space="preserve">Émilie </v>
          </cell>
          <cell r="D277">
            <v>39305</v>
          </cell>
          <cell r="E277" t="str">
            <v>F</v>
          </cell>
          <cell r="F277" t="str">
            <v>U 18</v>
          </cell>
          <cell r="G277" t="str">
            <v>LE HOCHET AC</v>
          </cell>
          <cell r="H277" t="str">
            <v>PAMP</v>
          </cell>
        </row>
        <row r="278">
          <cell r="A278">
            <v>1277</v>
          </cell>
          <cell r="B278" t="str">
            <v>VERNY</v>
          </cell>
          <cell r="C278" t="str">
            <v>Xavier</v>
          </cell>
          <cell r="D278">
            <v>32273</v>
          </cell>
          <cell r="E278" t="str">
            <v>M</v>
          </cell>
          <cell r="F278" t="str">
            <v>MAS</v>
          </cell>
          <cell r="G278" t="str">
            <v>LE HOCHET AC</v>
          </cell>
          <cell r="H278" t="str">
            <v>PAMP</v>
          </cell>
        </row>
        <row r="279">
          <cell r="A279">
            <v>1278</v>
          </cell>
          <cell r="B279" t="str">
            <v>DURBAUREE</v>
          </cell>
          <cell r="C279" t="str">
            <v>Farhaan</v>
          </cell>
          <cell r="D279">
            <v>39325</v>
          </cell>
          <cell r="E279" t="str">
            <v>M</v>
          </cell>
          <cell r="F279" t="str">
            <v>U 18</v>
          </cell>
          <cell r="G279" t="str">
            <v>LE HOCHET AC</v>
          </cell>
          <cell r="H279" t="str">
            <v>PAMP</v>
          </cell>
        </row>
        <row r="280">
          <cell r="A280">
            <v>1279</v>
          </cell>
          <cell r="B280" t="str">
            <v>EYDATOULA</v>
          </cell>
          <cell r="C280" t="str">
            <v>Ehshan</v>
          </cell>
          <cell r="D280">
            <v>29127</v>
          </cell>
          <cell r="E280" t="str">
            <v>M</v>
          </cell>
          <cell r="F280" t="str">
            <v>MAS</v>
          </cell>
          <cell r="G280" t="str">
            <v>LE HOCHET AC</v>
          </cell>
          <cell r="H280" t="str">
            <v>PAMP</v>
          </cell>
        </row>
        <row r="281">
          <cell r="A281">
            <v>1280</v>
          </cell>
          <cell r="B281" t="str">
            <v>PHILIO</v>
          </cell>
          <cell r="C281" t="str">
            <v>Jeremy</v>
          </cell>
          <cell r="D281">
            <v>38889</v>
          </cell>
          <cell r="E281" t="str">
            <v>M</v>
          </cell>
          <cell r="F281" t="str">
            <v>U 20</v>
          </cell>
          <cell r="G281" t="str">
            <v>LE HOCHET AC</v>
          </cell>
          <cell r="H281" t="str">
            <v>PAMP</v>
          </cell>
        </row>
        <row r="282">
          <cell r="A282">
            <v>1281</v>
          </cell>
          <cell r="B282" t="str">
            <v>LECLERC</v>
          </cell>
          <cell r="C282" t="str">
            <v>Kewell</v>
          </cell>
          <cell r="D282">
            <v>38615</v>
          </cell>
          <cell r="E282" t="str">
            <v>M</v>
          </cell>
          <cell r="F282" t="str">
            <v>U 20</v>
          </cell>
          <cell r="G282" t="str">
            <v>LE HOCHET AC</v>
          </cell>
          <cell r="H282" t="str">
            <v>PAMP</v>
          </cell>
        </row>
        <row r="283">
          <cell r="A283">
            <v>1282</v>
          </cell>
          <cell r="B283" t="str">
            <v>JEAN</v>
          </cell>
          <cell r="C283" t="str">
            <v>Adrien</v>
          </cell>
          <cell r="D283">
            <v>39484</v>
          </cell>
          <cell r="E283" t="str">
            <v>M</v>
          </cell>
          <cell r="F283" t="str">
            <v>U 18</v>
          </cell>
          <cell r="G283" t="str">
            <v>LE HOCHET AC</v>
          </cell>
          <cell r="H283" t="str">
            <v>PAMP</v>
          </cell>
        </row>
        <row r="284">
          <cell r="A284">
            <v>1283</v>
          </cell>
          <cell r="B284" t="str">
            <v>CHARLOT</v>
          </cell>
          <cell r="C284" t="str">
            <v>Brandon</v>
          </cell>
          <cell r="D284">
            <v>39080</v>
          </cell>
          <cell r="E284" t="str">
            <v>M</v>
          </cell>
          <cell r="F284" t="str">
            <v>U 20</v>
          </cell>
          <cell r="G284" t="str">
            <v>LE HOCHET AC</v>
          </cell>
          <cell r="H284" t="str">
            <v>PAMP</v>
          </cell>
        </row>
        <row r="285">
          <cell r="A285">
            <v>1284</v>
          </cell>
          <cell r="B285" t="str">
            <v>BERTHELOT</v>
          </cell>
          <cell r="C285" t="str">
            <v>Adryel</v>
          </cell>
          <cell r="D285">
            <v>40677</v>
          </cell>
          <cell r="E285" t="str">
            <v>M</v>
          </cell>
          <cell r="F285" t="str">
            <v>U 14</v>
          </cell>
          <cell r="G285" t="str">
            <v>LE HOCHET AC</v>
          </cell>
          <cell r="H285" t="str">
            <v>PAMP</v>
          </cell>
        </row>
        <row r="286">
          <cell r="A286">
            <v>1285</v>
          </cell>
          <cell r="B286" t="str">
            <v>BERTHELOT</v>
          </cell>
          <cell r="C286" t="str">
            <v xml:space="preserve">Yochiabel </v>
          </cell>
          <cell r="D286">
            <v>39312</v>
          </cell>
          <cell r="E286" t="str">
            <v>F</v>
          </cell>
          <cell r="F286" t="str">
            <v>U 18</v>
          </cell>
          <cell r="G286" t="str">
            <v>LE HOCHET AC</v>
          </cell>
          <cell r="H286" t="str">
            <v>PAMP</v>
          </cell>
        </row>
        <row r="287">
          <cell r="A287">
            <v>1286</v>
          </cell>
          <cell r="B287" t="str">
            <v>LUIDIALAM</v>
          </cell>
          <cell r="C287" t="str">
            <v>Luca</v>
          </cell>
          <cell r="D287">
            <v>40164</v>
          </cell>
          <cell r="E287" t="str">
            <v>M</v>
          </cell>
          <cell r="F287" t="str">
            <v>U 16</v>
          </cell>
          <cell r="G287" t="str">
            <v>LE HOCHET AC</v>
          </cell>
          <cell r="H287" t="str">
            <v>PAMP</v>
          </cell>
        </row>
        <row r="288">
          <cell r="A288">
            <v>1287</v>
          </cell>
          <cell r="B288" t="str">
            <v>HARMANCE</v>
          </cell>
          <cell r="C288" t="str">
            <v>Burny</v>
          </cell>
          <cell r="D288">
            <v>38827</v>
          </cell>
          <cell r="E288" t="str">
            <v>M</v>
          </cell>
          <cell r="F288" t="str">
            <v>U 20</v>
          </cell>
          <cell r="G288" t="str">
            <v>LE HOCHET AC</v>
          </cell>
          <cell r="H288" t="str">
            <v>PAMP</v>
          </cell>
        </row>
        <row r="289">
          <cell r="A289">
            <v>1288</v>
          </cell>
          <cell r="B289" t="str">
            <v>MARCELIN</v>
          </cell>
          <cell r="C289" t="str">
            <v>Noemie</v>
          </cell>
          <cell r="D289">
            <v>39677</v>
          </cell>
          <cell r="E289" t="str">
            <v>F</v>
          </cell>
          <cell r="F289" t="str">
            <v>U 18</v>
          </cell>
          <cell r="G289" t="str">
            <v>LE HOCHET AC</v>
          </cell>
          <cell r="H289" t="str">
            <v>PAMP</v>
          </cell>
        </row>
        <row r="290">
          <cell r="A290">
            <v>1289</v>
          </cell>
          <cell r="B290" t="str">
            <v>BRASSE</v>
          </cell>
          <cell r="C290" t="str">
            <v>Mykki</v>
          </cell>
          <cell r="D290">
            <v>40146</v>
          </cell>
          <cell r="E290" t="str">
            <v>M</v>
          </cell>
          <cell r="F290" t="str">
            <v>U 16</v>
          </cell>
          <cell r="G290" t="str">
            <v>LE HOCHET AC</v>
          </cell>
          <cell r="H290" t="str">
            <v>PAMP</v>
          </cell>
        </row>
        <row r="291">
          <cell r="A291">
            <v>1290</v>
          </cell>
          <cell r="B291" t="str">
            <v>YOUCOUABLE</v>
          </cell>
          <cell r="C291" t="str">
            <v>Jamal</v>
          </cell>
          <cell r="D291">
            <v>39823</v>
          </cell>
          <cell r="E291" t="str">
            <v>M</v>
          </cell>
          <cell r="F291" t="str">
            <v>U 16</v>
          </cell>
          <cell r="G291" t="str">
            <v>LE HOCHET AC</v>
          </cell>
          <cell r="H291" t="str">
            <v>PAMP</v>
          </cell>
        </row>
        <row r="292">
          <cell r="A292">
            <v>1291</v>
          </cell>
          <cell r="B292" t="str">
            <v>LEOPOLD</v>
          </cell>
          <cell r="C292" t="str">
            <v>Timeo</v>
          </cell>
          <cell r="D292">
            <v>41289</v>
          </cell>
          <cell r="E292" t="str">
            <v>M</v>
          </cell>
          <cell r="F292" t="str">
            <v>U 12</v>
          </cell>
          <cell r="G292" t="str">
            <v>LE HOCHET AC</v>
          </cell>
          <cell r="H292" t="str">
            <v>PAMP</v>
          </cell>
        </row>
        <row r="293">
          <cell r="A293">
            <v>1292</v>
          </cell>
          <cell r="B293" t="str">
            <v>BOISSEQUE</v>
          </cell>
          <cell r="C293" t="str">
            <v>Christabelle</v>
          </cell>
          <cell r="D293">
            <v>38449</v>
          </cell>
          <cell r="E293" t="str">
            <v>F</v>
          </cell>
          <cell r="F293" t="str">
            <v>U 20</v>
          </cell>
          <cell r="G293" t="str">
            <v>LE HOCHET AC</v>
          </cell>
          <cell r="H293" t="str">
            <v>PAMP</v>
          </cell>
        </row>
        <row r="294">
          <cell r="A294">
            <v>1293</v>
          </cell>
          <cell r="B294" t="str">
            <v>PETIT</v>
          </cell>
          <cell r="C294" t="str">
            <v>Clyvan</v>
          </cell>
          <cell r="D294">
            <v>32100</v>
          </cell>
          <cell r="E294" t="str">
            <v>M</v>
          </cell>
          <cell r="F294" t="str">
            <v>MAS</v>
          </cell>
          <cell r="G294" t="str">
            <v>LE HOCHET AC</v>
          </cell>
          <cell r="H294" t="str">
            <v>PAMP</v>
          </cell>
        </row>
        <row r="295">
          <cell r="A295">
            <v>1294</v>
          </cell>
          <cell r="B295" t="str">
            <v>LEROND</v>
          </cell>
          <cell r="C295" t="str">
            <v>Tyra</v>
          </cell>
          <cell r="D295">
            <v>42177</v>
          </cell>
          <cell r="E295" t="str">
            <v>F</v>
          </cell>
          <cell r="F295" t="str">
            <v>U 10</v>
          </cell>
          <cell r="G295" t="str">
            <v>LE HOCHET AC</v>
          </cell>
          <cell r="H295" t="str">
            <v>PAMP</v>
          </cell>
        </row>
        <row r="296">
          <cell r="A296">
            <v>1295</v>
          </cell>
          <cell r="B296" t="str">
            <v>LEROND</v>
          </cell>
          <cell r="C296" t="str">
            <v>Tyron</v>
          </cell>
          <cell r="D296">
            <v>42586</v>
          </cell>
          <cell r="E296" t="str">
            <v>M</v>
          </cell>
          <cell r="F296" t="str">
            <v>U 10</v>
          </cell>
          <cell r="G296" t="str">
            <v>LE HOCHET AC</v>
          </cell>
          <cell r="H296" t="str">
            <v>PAMP</v>
          </cell>
        </row>
        <row r="297">
          <cell r="A297">
            <v>1296</v>
          </cell>
          <cell r="B297" t="str">
            <v>EDMOND</v>
          </cell>
          <cell r="C297" t="str">
            <v>Christiano</v>
          </cell>
          <cell r="D297">
            <v>40173</v>
          </cell>
          <cell r="E297" t="str">
            <v>M</v>
          </cell>
          <cell r="F297" t="str">
            <v>U 16</v>
          </cell>
          <cell r="G297" t="str">
            <v>LE HOCHET AC</v>
          </cell>
          <cell r="H297" t="str">
            <v>PAMP</v>
          </cell>
        </row>
        <row r="298">
          <cell r="A298">
            <v>1297</v>
          </cell>
          <cell r="B298" t="str">
            <v>APPAVOO</v>
          </cell>
          <cell r="C298" t="str">
            <v>Shawn</v>
          </cell>
          <cell r="D298">
            <v>40561</v>
          </cell>
          <cell r="E298" t="str">
            <v>M</v>
          </cell>
          <cell r="F298" t="str">
            <v>U 14</v>
          </cell>
          <cell r="G298" t="str">
            <v>LE HOCHET AC</v>
          </cell>
          <cell r="H298" t="str">
            <v>PAMP</v>
          </cell>
        </row>
        <row r="299">
          <cell r="A299">
            <v>1298</v>
          </cell>
          <cell r="B299" t="str">
            <v>L'EFFRONTE</v>
          </cell>
          <cell r="C299" t="str">
            <v>Ejikel</v>
          </cell>
          <cell r="D299">
            <v>39576</v>
          </cell>
          <cell r="E299" t="str">
            <v>M</v>
          </cell>
          <cell r="F299" t="str">
            <v>U 18</v>
          </cell>
          <cell r="G299" t="str">
            <v>LE HOCHET AC</v>
          </cell>
          <cell r="H299" t="str">
            <v>PAMP</v>
          </cell>
        </row>
        <row r="300">
          <cell r="A300">
            <v>1299</v>
          </cell>
          <cell r="B300" t="str">
            <v>HELLENE</v>
          </cell>
          <cell r="C300" t="str">
            <v>Lucas</v>
          </cell>
          <cell r="D300">
            <v>39855</v>
          </cell>
          <cell r="E300" t="str">
            <v>M</v>
          </cell>
          <cell r="F300" t="str">
            <v>U 16</v>
          </cell>
          <cell r="G300" t="str">
            <v>LE HOCHET AC</v>
          </cell>
          <cell r="H300" t="str">
            <v>PAMP</v>
          </cell>
        </row>
        <row r="301">
          <cell r="A301">
            <v>1300</v>
          </cell>
          <cell r="B301" t="str">
            <v>FRA</v>
          </cell>
          <cell r="C301" t="str">
            <v>Janot</v>
          </cell>
          <cell r="D301">
            <v>29639</v>
          </cell>
          <cell r="E301" t="str">
            <v>M</v>
          </cell>
          <cell r="F301" t="str">
            <v>N/App</v>
          </cell>
          <cell r="G301" t="str">
            <v>LE HOCHET AC</v>
          </cell>
          <cell r="H301" t="str">
            <v>PAMP</v>
          </cell>
        </row>
        <row r="302">
          <cell r="A302">
            <v>1301</v>
          </cell>
          <cell r="B302" t="str">
            <v>FRA</v>
          </cell>
          <cell r="C302" t="str">
            <v xml:space="preserve">Christianne </v>
          </cell>
          <cell r="D302">
            <v>29844</v>
          </cell>
          <cell r="E302" t="str">
            <v>F</v>
          </cell>
          <cell r="F302" t="str">
            <v>N/App</v>
          </cell>
          <cell r="G302" t="str">
            <v>LE HOCHET AC</v>
          </cell>
          <cell r="H302" t="str">
            <v>PAMP</v>
          </cell>
        </row>
        <row r="303">
          <cell r="A303">
            <v>1302</v>
          </cell>
          <cell r="B303" t="str">
            <v>FRA</v>
          </cell>
          <cell r="C303" t="str">
            <v>Oliver</v>
          </cell>
          <cell r="D303">
            <v>38480</v>
          </cell>
          <cell r="E303" t="str">
            <v>M</v>
          </cell>
          <cell r="F303" t="str">
            <v>U 20</v>
          </cell>
          <cell r="G303" t="str">
            <v>LE HOCHET AC</v>
          </cell>
          <cell r="H303" t="str">
            <v>PAMP</v>
          </cell>
        </row>
        <row r="304">
          <cell r="A304">
            <v>1303</v>
          </cell>
          <cell r="B304" t="str">
            <v>FRA</v>
          </cell>
          <cell r="C304" t="str">
            <v>Darius</v>
          </cell>
          <cell r="D304">
            <v>39383</v>
          </cell>
          <cell r="E304" t="str">
            <v>M</v>
          </cell>
          <cell r="F304" t="str">
            <v>U 18</v>
          </cell>
          <cell r="G304" t="str">
            <v>LE HOCHET AC</v>
          </cell>
          <cell r="H304" t="str">
            <v>PAMP</v>
          </cell>
        </row>
        <row r="305">
          <cell r="A305">
            <v>1304</v>
          </cell>
          <cell r="B305" t="str">
            <v>CLOVIS</v>
          </cell>
          <cell r="C305" t="str">
            <v xml:space="preserve">Prinncesska </v>
          </cell>
          <cell r="D305">
            <v>39801</v>
          </cell>
          <cell r="E305" t="str">
            <v>F</v>
          </cell>
          <cell r="F305" t="str">
            <v>U 18</v>
          </cell>
          <cell r="G305" t="str">
            <v>LE HOCHET AC</v>
          </cell>
          <cell r="H305" t="str">
            <v>PAMP</v>
          </cell>
        </row>
        <row r="306">
          <cell r="A306">
            <v>1305</v>
          </cell>
          <cell r="B306" t="str">
            <v>LOUISE</v>
          </cell>
          <cell r="C306" t="str">
            <v>Magalie</v>
          </cell>
          <cell r="D306">
            <v>30410</v>
          </cell>
          <cell r="E306" t="str">
            <v>F</v>
          </cell>
          <cell r="F306" t="str">
            <v>MAS</v>
          </cell>
          <cell r="G306" t="str">
            <v>LE HOCHET AC</v>
          </cell>
          <cell r="H306" t="str">
            <v>PAMP</v>
          </cell>
        </row>
        <row r="307">
          <cell r="A307">
            <v>1306</v>
          </cell>
          <cell r="B307" t="str">
            <v>LOUISE</v>
          </cell>
          <cell r="C307" t="str">
            <v>Didier</v>
          </cell>
          <cell r="D307">
            <v>29219</v>
          </cell>
          <cell r="E307" t="str">
            <v>M</v>
          </cell>
          <cell r="F307" t="str">
            <v>MAS</v>
          </cell>
          <cell r="G307" t="str">
            <v>LE HOCHET AC</v>
          </cell>
          <cell r="H307" t="str">
            <v>PAMP</v>
          </cell>
        </row>
        <row r="308">
          <cell r="A308">
            <v>1307</v>
          </cell>
          <cell r="B308" t="str">
            <v>LOUISE</v>
          </cell>
          <cell r="C308" t="str">
            <v>Jaden</v>
          </cell>
          <cell r="D308">
            <v>41889</v>
          </cell>
          <cell r="E308" t="str">
            <v>M</v>
          </cell>
          <cell r="F308" t="str">
            <v>U 12</v>
          </cell>
          <cell r="G308" t="str">
            <v>LE HOCHET AC</v>
          </cell>
          <cell r="H308" t="str">
            <v>PAMP</v>
          </cell>
        </row>
        <row r="309">
          <cell r="A309">
            <v>1308</v>
          </cell>
          <cell r="B309" t="str">
            <v>LOUISE</v>
          </cell>
          <cell r="C309" t="str">
            <v>Micah</v>
          </cell>
          <cell r="D309">
            <v>42513</v>
          </cell>
          <cell r="E309" t="str">
            <v>M</v>
          </cell>
          <cell r="F309" t="str">
            <v>U 10</v>
          </cell>
          <cell r="G309" t="str">
            <v>LE HOCHET AC</v>
          </cell>
          <cell r="H309" t="str">
            <v>PAMP</v>
          </cell>
        </row>
        <row r="310">
          <cell r="A310">
            <v>1309</v>
          </cell>
          <cell r="B310" t="str">
            <v>MALLET</v>
          </cell>
          <cell r="C310" t="str">
            <v>Arnaud</v>
          </cell>
          <cell r="D310">
            <v>27690</v>
          </cell>
          <cell r="E310" t="str">
            <v>M</v>
          </cell>
          <cell r="F310" t="str">
            <v>MAS</v>
          </cell>
          <cell r="G310" t="str">
            <v>LE HOCHET AC</v>
          </cell>
          <cell r="H310" t="str">
            <v>PAMP</v>
          </cell>
        </row>
        <row r="311">
          <cell r="A311">
            <v>1310</v>
          </cell>
          <cell r="B311" t="str">
            <v xml:space="preserve">CATHERINE </v>
          </cell>
          <cell r="C311" t="str">
            <v>Richard</v>
          </cell>
          <cell r="D311">
            <v>26981</v>
          </cell>
          <cell r="E311" t="str">
            <v>M</v>
          </cell>
          <cell r="F311" t="str">
            <v>MAS</v>
          </cell>
          <cell r="G311" t="str">
            <v>LE HOCHET AC</v>
          </cell>
          <cell r="H311" t="str">
            <v>PAMP</v>
          </cell>
        </row>
        <row r="312">
          <cell r="A312">
            <v>1311</v>
          </cell>
          <cell r="B312" t="str">
            <v xml:space="preserve">CATHERINE </v>
          </cell>
          <cell r="C312" t="str">
            <v>Amy</v>
          </cell>
          <cell r="D312">
            <v>41045</v>
          </cell>
          <cell r="E312" t="str">
            <v>F</v>
          </cell>
          <cell r="F312" t="str">
            <v>U 14</v>
          </cell>
          <cell r="G312" t="str">
            <v>LE HOCHET AC</v>
          </cell>
          <cell r="H312" t="str">
            <v>PAMP</v>
          </cell>
        </row>
        <row r="313">
          <cell r="A313">
            <v>1312</v>
          </cell>
          <cell r="B313" t="str">
            <v>BOODIAH</v>
          </cell>
          <cell r="C313" t="str">
            <v>David N.</v>
          </cell>
          <cell r="D313">
            <v>29946</v>
          </cell>
          <cell r="E313" t="str">
            <v>M</v>
          </cell>
          <cell r="F313" t="str">
            <v>MAS</v>
          </cell>
          <cell r="G313" t="str">
            <v>LE HOCHET AC</v>
          </cell>
          <cell r="H313" t="str">
            <v>PAMP</v>
          </cell>
        </row>
        <row r="314">
          <cell r="A314">
            <v>1313</v>
          </cell>
          <cell r="B314" t="str">
            <v>BERTHELOT</v>
          </cell>
          <cell r="C314" t="str">
            <v>Jamel</v>
          </cell>
          <cell r="D314">
            <v>42091</v>
          </cell>
          <cell r="E314" t="str">
            <v>M</v>
          </cell>
          <cell r="F314" t="str">
            <v>U 10</v>
          </cell>
          <cell r="G314" t="str">
            <v>LE HOCHET AC</v>
          </cell>
          <cell r="H314" t="str">
            <v>PAMP</v>
          </cell>
        </row>
        <row r="315">
          <cell r="A315">
            <v>1314</v>
          </cell>
          <cell r="B315" t="str">
            <v>RAVINA</v>
          </cell>
          <cell r="C315" t="str">
            <v>Damien</v>
          </cell>
          <cell r="D315">
            <v>40306</v>
          </cell>
          <cell r="E315" t="str">
            <v>M</v>
          </cell>
          <cell r="F315" t="str">
            <v>U 16</v>
          </cell>
          <cell r="G315" t="str">
            <v>LE HOCHET AC</v>
          </cell>
          <cell r="H315" t="str">
            <v>PAMP</v>
          </cell>
        </row>
        <row r="316">
          <cell r="A316">
            <v>1315</v>
          </cell>
          <cell r="B316" t="str">
            <v>YEUNG SHI YIN</v>
          </cell>
          <cell r="C316" t="str">
            <v>Kameron</v>
          </cell>
          <cell r="D316">
            <v>40030</v>
          </cell>
          <cell r="E316" t="str">
            <v>M</v>
          </cell>
          <cell r="F316" t="str">
            <v>U 16</v>
          </cell>
          <cell r="G316" t="str">
            <v>LE HOCHET AC</v>
          </cell>
          <cell r="H316" t="str">
            <v>PAMP</v>
          </cell>
        </row>
        <row r="317">
          <cell r="A317">
            <v>1316</v>
          </cell>
          <cell r="B317" t="str">
            <v>CLOVIS</v>
          </cell>
          <cell r="C317" t="str">
            <v xml:space="preserve">Josique </v>
          </cell>
          <cell r="D317">
            <v>32014</v>
          </cell>
          <cell r="E317" t="str">
            <v>F</v>
          </cell>
          <cell r="F317" t="str">
            <v>N/App</v>
          </cell>
          <cell r="G317" t="str">
            <v>LE HOCHET AC</v>
          </cell>
          <cell r="H317" t="str">
            <v>PAMP</v>
          </cell>
        </row>
        <row r="318">
          <cell r="A318">
            <v>1317</v>
          </cell>
          <cell r="B318" t="str">
            <v>FRA</v>
          </cell>
          <cell r="C318" t="str">
            <v xml:space="preserve">Ezechiel </v>
          </cell>
          <cell r="D318">
            <v>38839</v>
          </cell>
          <cell r="E318" t="str">
            <v>M</v>
          </cell>
          <cell r="F318" t="str">
            <v>U 20</v>
          </cell>
          <cell r="G318" t="str">
            <v>LE HOCHET AC</v>
          </cell>
          <cell r="H318" t="str">
            <v>PAMP</v>
          </cell>
        </row>
        <row r="319">
          <cell r="A319">
            <v>1318</v>
          </cell>
          <cell r="B319" t="str">
            <v>DESVAUX DE MARIGNY</v>
          </cell>
          <cell r="C319" t="str">
            <v>Thomas</v>
          </cell>
          <cell r="D319">
            <v>28823</v>
          </cell>
          <cell r="E319" t="str">
            <v>M</v>
          </cell>
          <cell r="F319" t="str">
            <v>MAS</v>
          </cell>
          <cell r="G319" t="str">
            <v>LE HOCHET AC</v>
          </cell>
          <cell r="H319" t="str">
            <v>PAMP</v>
          </cell>
        </row>
        <row r="320">
          <cell r="A320">
            <v>1319</v>
          </cell>
          <cell r="B320" t="str">
            <v>DESVAUX DE MARIGNY</v>
          </cell>
          <cell r="C320" t="str">
            <v>Simon</v>
          </cell>
          <cell r="D320">
            <v>29551</v>
          </cell>
          <cell r="E320" t="str">
            <v>M</v>
          </cell>
          <cell r="F320" t="str">
            <v>MAS</v>
          </cell>
          <cell r="G320" t="str">
            <v>LE HOCHET AC</v>
          </cell>
          <cell r="H320" t="str">
            <v>PAMP</v>
          </cell>
        </row>
        <row r="321">
          <cell r="A321">
            <v>1320</v>
          </cell>
          <cell r="B321" t="str">
            <v>ALEXANDRE</v>
          </cell>
          <cell r="C321" t="str">
            <v>T.J Kyle</v>
          </cell>
          <cell r="D321">
            <v>39594</v>
          </cell>
          <cell r="E321" t="str">
            <v>M</v>
          </cell>
          <cell r="F321" t="str">
            <v>U 18</v>
          </cell>
          <cell r="G321" t="str">
            <v>LE HOCHET AC</v>
          </cell>
          <cell r="H321" t="str">
            <v>PAMP</v>
          </cell>
        </row>
        <row r="322">
          <cell r="A322">
            <v>1321</v>
          </cell>
          <cell r="B322" t="str">
            <v xml:space="preserve">HEERAMUN   </v>
          </cell>
          <cell r="C322" t="str">
            <v>Abhishek</v>
          </cell>
          <cell r="D322">
            <v>38793</v>
          </cell>
          <cell r="E322" t="str">
            <v>M</v>
          </cell>
          <cell r="F322" t="str">
            <v>U 20</v>
          </cell>
          <cell r="G322" t="str">
            <v>LE HOCHET AC</v>
          </cell>
          <cell r="H322" t="str">
            <v>PAMP</v>
          </cell>
        </row>
        <row r="323">
          <cell r="A323">
            <v>1322</v>
          </cell>
          <cell r="B323" t="str">
            <v xml:space="preserve">HEERAMUN   </v>
          </cell>
          <cell r="C323" t="str">
            <v>Harrish</v>
          </cell>
          <cell r="D323">
            <v>25420</v>
          </cell>
          <cell r="E323" t="str">
            <v>M</v>
          </cell>
          <cell r="F323" t="str">
            <v>MAS</v>
          </cell>
          <cell r="G323" t="str">
            <v>LE HOCHET AC</v>
          </cell>
          <cell r="H323" t="str">
            <v>PAMP</v>
          </cell>
        </row>
        <row r="324">
          <cell r="A324">
            <v>1323</v>
          </cell>
          <cell r="B324" t="str">
            <v>RAMASAWMY</v>
          </cell>
          <cell r="C324" t="str">
            <v xml:space="preserve">Moorghen </v>
          </cell>
          <cell r="D324">
            <v>27700</v>
          </cell>
          <cell r="E324" t="str">
            <v>M</v>
          </cell>
          <cell r="F324" t="str">
            <v>MAS</v>
          </cell>
          <cell r="G324" t="str">
            <v>LE HOCHET AC</v>
          </cell>
          <cell r="H324" t="str">
            <v>PAMP</v>
          </cell>
        </row>
        <row r="325">
          <cell r="A325">
            <v>1324</v>
          </cell>
          <cell r="B325" t="str">
            <v>PIRON</v>
          </cell>
          <cell r="C325" t="str">
            <v>Shanael</v>
          </cell>
          <cell r="D325">
            <v>40267</v>
          </cell>
          <cell r="E325" t="str">
            <v>F</v>
          </cell>
          <cell r="F325" t="str">
            <v>U 16</v>
          </cell>
          <cell r="G325" t="str">
            <v>LE HOCHET AC</v>
          </cell>
          <cell r="H325" t="str">
            <v>PAMP</v>
          </cell>
        </row>
        <row r="326">
          <cell r="A326">
            <v>1325</v>
          </cell>
          <cell r="B326" t="str">
            <v>SANS FACON</v>
          </cell>
          <cell r="C326" t="str">
            <v xml:space="preserve">Dwayne </v>
          </cell>
          <cell r="D326">
            <v>40367</v>
          </cell>
          <cell r="E326" t="str">
            <v>M</v>
          </cell>
          <cell r="F326" t="str">
            <v>U 16</v>
          </cell>
          <cell r="G326" t="str">
            <v>LE HOCHET AC</v>
          </cell>
          <cell r="H326" t="str">
            <v>PAMP</v>
          </cell>
        </row>
        <row r="327">
          <cell r="A327">
            <v>1326</v>
          </cell>
          <cell r="B327" t="str">
            <v>LECLERC</v>
          </cell>
          <cell r="C327" t="str">
            <v>Kelsie</v>
          </cell>
          <cell r="D327">
            <v>40829</v>
          </cell>
          <cell r="E327" t="str">
            <v>F</v>
          </cell>
          <cell r="F327" t="str">
            <v>U 14</v>
          </cell>
          <cell r="G327" t="str">
            <v>LE HOCHET AC</v>
          </cell>
          <cell r="H327" t="str">
            <v>PAMP</v>
          </cell>
        </row>
        <row r="328">
          <cell r="A328">
            <v>1327</v>
          </cell>
          <cell r="B328" t="str">
            <v>LECLERC</v>
          </cell>
          <cell r="C328" t="str">
            <v>Ketzia</v>
          </cell>
          <cell r="D328">
            <v>40214</v>
          </cell>
          <cell r="E328" t="str">
            <v>F</v>
          </cell>
          <cell r="F328" t="str">
            <v>U 16</v>
          </cell>
          <cell r="G328" t="str">
            <v>LE HOCHET AC</v>
          </cell>
          <cell r="H328" t="str">
            <v>PAMP</v>
          </cell>
        </row>
        <row r="329">
          <cell r="A329">
            <v>1328</v>
          </cell>
          <cell r="B329" t="str">
            <v>LECLERC</v>
          </cell>
          <cell r="C329" t="str">
            <v>Kenan</v>
          </cell>
          <cell r="D329">
            <v>39260</v>
          </cell>
          <cell r="E329" t="str">
            <v>M</v>
          </cell>
          <cell r="F329" t="str">
            <v>U 18</v>
          </cell>
          <cell r="G329" t="str">
            <v>LE HOCHET AC</v>
          </cell>
          <cell r="H329" t="str">
            <v>PAMP</v>
          </cell>
        </row>
        <row r="330">
          <cell r="A330">
            <v>1329</v>
          </cell>
          <cell r="B330" t="str">
            <v>LECLERC</v>
          </cell>
          <cell r="C330" t="str">
            <v>Khurveenah</v>
          </cell>
          <cell r="D330">
            <v>32028</v>
          </cell>
          <cell r="E330" t="str">
            <v>F</v>
          </cell>
          <cell r="F330" t="str">
            <v>N/App</v>
          </cell>
          <cell r="G330" t="str">
            <v>LE HOCHET AC</v>
          </cell>
          <cell r="H330" t="str">
            <v>PAMP</v>
          </cell>
        </row>
        <row r="331">
          <cell r="A331">
            <v>1330</v>
          </cell>
          <cell r="B331" t="str">
            <v>AMEER</v>
          </cell>
          <cell r="C331" t="str">
            <v>Guiliano</v>
          </cell>
          <cell r="D331">
            <v>25337</v>
          </cell>
          <cell r="E331" t="str">
            <v>M</v>
          </cell>
          <cell r="F331" t="str">
            <v>N/App</v>
          </cell>
          <cell r="G331" t="str">
            <v>GUEPARD AC</v>
          </cell>
          <cell r="H331" t="str">
            <v>BR</v>
          </cell>
        </row>
        <row r="332">
          <cell r="A332">
            <v>1331</v>
          </cell>
          <cell r="B332" t="str">
            <v>GUILLEMIN</v>
          </cell>
          <cell r="C332" t="str">
            <v>Didier</v>
          </cell>
          <cell r="D332">
            <v>32225</v>
          </cell>
          <cell r="E332" t="str">
            <v>M</v>
          </cell>
          <cell r="F332" t="str">
            <v>N/App</v>
          </cell>
          <cell r="G332" t="str">
            <v>GUEPARD AC</v>
          </cell>
          <cell r="H332" t="str">
            <v>BR</v>
          </cell>
        </row>
        <row r="333">
          <cell r="A333">
            <v>1332</v>
          </cell>
          <cell r="B333" t="str">
            <v>NAMAH</v>
          </cell>
          <cell r="C333" t="str">
            <v>Ayushi</v>
          </cell>
          <cell r="D333">
            <v>39309</v>
          </cell>
          <cell r="E333" t="str">
            <v>F</v>
          </cell>
          <cell r="F333" t="str">
            <v>U 18</v>
          </cell>
          <cell r="G333" t="str">
            <v>LE HOCHET AC</v>
          </cell>
          <cell r="H333" t="str">
            <v>PAMP</v>
          </cell>
        </row>
        <row r="334">
          <cell r="A334">
            <v>1333</v>
          </cell>
          <cell r="B334" t="str">
            <v>FRA</v>
          </cell>
          <cell r="C334" t="str">
            <v>Gilles</v>
          </cell>
          <cell r="D334">
            <v>19968</v>
          </cell>
          <cell r="E334" t="str">
            <v>M</v>
          </cell>
          <cell r="F334" t="str">
            <v>N/App</v>
          </cell>
          <cell r="G334" t="str">
            <v>LE HOCHET AC</v>
          </cell>
          <cell r="H334" t="str">
            <v>PAMP</v>
          </cell>
        </row>
        <row r="335">
          <cell r="A335">
            <v>1334</v>
          </cell>
          <cell r="B335" t="str">
            <v>MOHONO-NAIKO</v>
          </cell>
          <cell r="C335" t="str">
            <v>Bagheeawon</v>
          </cell>
          <cell r="D335">
            <v>23084</v>
          </cell>
          <cell r="E335" t="str">
            <v>M</v>
          </cell>
          <cell r="F335" t="str">
            <v>MAS</v>
          </cell>
          <cell r="G335" t="str">
            <v>LE HOCHET AC</v>
          </cell>
          <cell r="H335" t="str">
            <v>PAMP</v>
          </cell>
        </row>
        <row r="336">
          <cell r="A336">
            <v>1335</v>
          </cell>
          <cell r="B336" t="str">
            <v>BISSESSUR</v>
          </cell>
          <cell r="C336" t="str">
            <v>Nelly</v>
          </cell>
          <cell r="D336">
            <v>40504</v>
          </cell>
          <cell r="E336" t="str">
            <v>F</v>
          </cell>
          <cell r="F336" t="str">
            <v>U 16</v>
          </cell>
          <cell r="G336" t="str">
            <v>LE HOCHET AC</v>
          </cell>
          <cell r="H336" t="str">
            <v>PAMP</v>
          </cell>
        </row>
        <row r="337">
          <cell r="A337">
            <v>1336</v>
          </cell>
          <cell r="B337" t="str">
            <v>DAWONATH</v>
          </cell>
          <cell r="C337" t="str">
            <v>Ashweena S</v>
          </cell>
          <cell r="D337">
            <v>29482</v>
          </cell>
          <cell r="E337" t="str">
            <v>F</v>
          </cell>
          <cell r="F337" t="str">
            <v>MAS</v>
          </cell>
          <cell r="G337" t="str">
            <v>LE HOCHET AC</v>
          </cell>
          <cell r="H337" t="str">
            <v>PAMP</v>
          </cell>
        </row>
        <row r="338">
          <cell r="A338">
            <v>1337</v>
          </cell>
          <cell r="B338" t="str">
            <v>MUNOOSINGH</v>
          </cell>
          <cell r="C338" t="str">
            <v>Meshwin</v>
          </cell>
          <cell r="D338">
            <v>32696</v>
          </cell>
          <cell r="E338" t="str">
            <v>M</v>
          </cell>
          <cell r="F338" t="str">
            <v>MAS</v>
          </cell>
          <cell r="G338" t="str">
            <v>LE HOCHET AC</v>
          </cell>
          <cell r="H338" t="str">
            <v>PAMP</v>
          </cell>
        </row>
        <row r="339">
          <cell r="A339">
            <v>1338</v>
          </cell>
          <cell r="B339" t="str">
            <v>ROSUN</v>
          </cell>
          <cell r="C339" t="str">
            <v>Jessika</v>
          </cell>
          <cell r="D339">
            <v>33354</v>
          </cell>
          <cell r="E339" t="str">
            <v>F</v>
          </cell>
          <cell r="F339" t="str">
            <v>SEN</v>
          </cell>
          <cell r="G339" t="str">
            <v>BLACK RIVER STAR AC</v>
          </cell>
          <cell r="H339" t="str">
            <v>BR</v>
          </cell>
        </row>
        <row r="340">
          <cell r="A340">
            <v>1339</v>
          </cell>
          <cell r="B340" t="str">
            <v>PERDERAU</v>
          </cell>
          <cell r="C340" t="str">
            <v>Pierre</v>
          </cell>
          <cell r="D340">
            <v>21530</v>
          </cell>
          <cell r="E340" t="str">
            <v>M</v>
          </cell>
          <cell r="F340" t="str">
            <v>N/App</v>
          </cell>
          <cell r="G340" t="str">
            <v>ANGELS REDUIT AC</v>
          </cell>
          <cell r="H340" t="str">
            <v>MK</v>
          </cell>
        </row>
        <row r="341">
          <cell r="A341">
            <v>1340</v>
          </cell>
          <cell r="B341" t="str">
            <v>LEGENTIL</v>
          </cell>
          <cell r="C341" t="str">
            <v>Steeves</v>
          </cell>
          <cell r="D341">
            <v>25621</v>
          </cell>
          <cell r="E341" t="str">
            <v>M</v>
          </cell>
          <cell r="F341" t="str">
            <v>N/App</v>
          </cell>
          <cell r="G341" t="str">
            <v>ANGELS REDUIT AC</v>
          </cell>
          <cell r="H341" t="str">
            <v>MK</v>
          </cell>
        </row>
        <row r="342">
          <cell r="A342">
            <v>1341</v>
          </cell>
          <cell r="B342" t="str">
            <v>RETOURNE</v>
          </cell>
          <cell r="C342" t="str">
            <v>Destiny</v>
          </cell>
          <cell r="D342">
            <v>40033</v>
          </cell>
          <cell r="E342" t="str">
            <v>F</v>
          </cell>
          <cell r="F342" t="str">
            <v>U 16</v>
          </cell>
          <cell r="G342" t="str">
            <v>ANGELS REDUIT AC</v>
          </cell>
          <cell r="H342" t="str">
            <v>MK</v>
          </cell>
        </row>
        <row r="343">
          <cell r="A343">
            <v>1342</v>
          </cell>
          <cell r="B343" t="str">
            <v>DELANGRE</v>
          </cell>
          <cell r="C343" t="str">
            <v xml:space="preserve">Alicia </v>
          </cell>
          <cell r="D343">
            <v>39854</v>
          </cell>
          <cell r="E343" t="str">
            <v>F</v>
          </cell>
          <cell r="F343" t="str">
            <v>U 16</v>
          </cell>
          <cell r="G343" t="str">
            <v>ANGELS REDUIT AC</v>
          </cell>
          <cell r="H343" t="str">
            <v>MK</v>
          </cell>
        </row>
        <row r="344">
          <cell r="A344">
            <v>1343</v>
          </cell>
          <cell r="B344" t="str">
            <v>NAPANAHANI</v>
          </cell>
          <cell r="C344" t="str">
            <v>Adel</v>
          </cell>
          <cell r="D344">
            <v>39066</v>
          </cell>
          <cell r="E344" t="str">
            <v>M</v>
          </cell>
          <cell r="F344" t="str">
            <v>U 20</v>
          </cell>
          <cell r="G344" t="str">
            <v>ANGELS REDUIT AC</v>
          </cell>
          <cell r="H344" t="str">
            <v>MK</v>
          </cell>
        </row>
        <row r="345">
          <cell r="A345">
            <v>1344</v>
          </cell>
          <cell r="B345" t="str">
            <v>MARIAN</v>
          </cell>
          <cell r="C345" t="str">
            <v>Kairavi</v>
          </cell>
          <cell r="D345">
            <v>39457</v>
          </cell>
          <cell r="E345" t="str">
            <v>F</v>
          </cell>
          <cell r="F345" t="str">
            <v>U 18</v>
          </cell>
          <cell r="G345" t="str">
            <v>ANGELS REDUIT AC</v>
          </cell>
          <cell r="H345" t="str">
            <v>MK</v>
          </cell>
        </row>
        <row r="346">
          <cell r="A346">
            <v>1345</v>
          </cell>
          <cell r="B346" t="str">
            <v>LETOURDI</v>
          </cell>
          <cell r="C346" t="str">
            <v>Claretah</v>
          </cell>
          <cell r="D346">
            <v>38514</v>
          </cell>
          <cell r="E346" t="str">
            <v>F</v>
          </cell>
          <cell r="F346" t="str">
            <v>U 20</v>
          </cell>
          <cell r="G346" t="str">
            <v>ANGELS REDUIT AC</v>
          </cell>
          <cell r="H346" t="str">
            <v>MK</v>
          </cell>
        </row>
        <row r="347">
          <cell r="A347">
            <v>1346</v>
          </cell>
          <cell r="B347" t="str">
            <v>MERVILLE</v>
          </cell>
          <cell r="C347" t="str">
            <v>Lucas</v>
          </cell>
          <cell r="D347">
            <v>39216</v>
          </cell>
          <cell r="E347" t="str">
            <v>M</v>
          </cell>
          <cell r="F347" t="str">
            <v>U 18</v>
          </cell>
          <cell r="G347" t="str">
            <v>ANGELS REDUIT AC</v>
          </cell>
          <cell r="H347" t="str">
            <v>MK</v>
          </cell>
        </row>
        <row r="348">
          <cell r="A348">
            <v>1347</v>
          </cell>
          <cell r="B348" t="str">
            <v>CLARK</v>
          </cell>
          <cell r="C348" t="str">
            <v>Hannah</v>
          </cell>
          <cell r="D348">
            <v>39857</v>
          </cell>
          <cell r="E348" t="str">
            <v>F</v>
          </cell>
          <cell r="F348" t="str">
            <v>U 16</v>
          </cell>
          <cell r="G348" t="str">
            <v>ANGELS REDUIT AC</v>
          </cell>
          <cell r="H348" t="str">
            <v>MK</v>
          </cell>
        </row>
        <row r="349">
          <cell r="A349">
            <v>1348</v>
          </cell>
          <cell r="B349" t="str">
            <v>ANNA</v>
          </cell>
          <cell r="C349" t="str">
            <v>Luciana</v>
          </cell>
          <cell r="D349">
            <v>40218</v>
          </cell>
          <cell r="E349" t="str">
            <v>F</v>
          </cell>
          <cell r="F349" t="str">
            <v>U 16</v>
          </cell>
          <cell r="G349" t="str">
            <v>ANGELS REDUIT AC</v>
          </cell>
          <cell r="H349" t="str">
            <v>MK</v>
          </cell>
        </row>
        <row r="350">
          <cell r="A350">
            <v>1349</v>
          </cell>
          <cell r="B350" t="str">
            <v>FABRE</v>
          </cell>
          <cell r="C350" t="str">
            <v>Mathilde S</v>
          </cell>
          <cell r="D350">
            <v>40367</v>
          </cell>
          <cell r="E350" t="str">
            <v>F</v>
          </cell>
          <cell r="F350" t="str">
            <v>U 16</v>
          </cell>
          <cell r="G350" t="str">
            <v>ANGELS REDUIT AC</v>
          </cell>
          <cell r="H350" t="str">
            <v>MK</v>
          </cell>
        </row>
        <row r="351">
          <cell r="A351">
            <v>1350</v>
          </cell>
          <cell r="B351" t="str">
            <v>KOO</v>
          </cell>
          <cell r="C351" t="str">
            <v>Mathis</v>
          </cell>
          <cell r="D351">
            <v>40250</v>
          </cell>
          <cell r="E351" t="str">
            <v>M</v>
          </cell>
          <cell r="F351" t="str">
            <v>U 16</v>
          </cell>
          <cell r="G351" t="str">
            <v>ANGELS REDUIT AC</v>
          </cell>
          <cell r="H351" t="str">
            <v>MK</v>
          </cell>
        </row>
        <row r="352">
          <cell r="A352">
            <v>1351</v>
          </cell>
          <cell r="B352" t="str">
            <v>KHEROUA</v>
          </cell>
          <cell r="C352" t="str">
            <v>Assia</v>
          </cell>
          <cell r="D352">
            <v>41202</v>
          </cell>
          <cell r="E352" t="str">
            <v>F</v>
          </cell>
          <cell r="F352" t="str">
            <v>U 14</v>
          </cell>
          <cell r="G352" t="str">
            <v>ANGELS REDUIT AC</v>
          </cell>
          <cell r="H352" t="str">
            <v>MK</v>
          </cell>
        </row>
        <row r="353">
          <cell r="A353">
            <v>1352</v>
          </cell>
          <cell r="B353" t="str">
            <v>KHEROUA</v>
          </cell>
          <cell r="C353" t="str">
            <v>Issa</v>
          </cell>
          <cell r="D353">
            <v>40759</v>
          </cell>
          <cell r="E353" t="str">
            <v>M</v>
          </cell>
          <cell r="F353" t="str">
            <v>U 14</v>
          </cell>
          <cell r="G353" t="str">
            <v>ANGELS REDUIT AC</v>
          </cell>
          <cell r="H353" t="str">
            <v>MK</v>
          </cell>
        </row>
        <row r="354">
          <cell r="A354">
            <v>1353</v>
          </cell>
          <cell r="B354" t="str">
            <v>KHEROUA</v>
          </cell>
          <cell r="C354" t="str">
            <v>Rania</v>
          </cell>
          <cell r="D354">
            <v>42005</v>
          </cell>
          <cell r="E354" t="str">
            <v>F</v>
          </cell>
          <cell r="F354" t="str">
            <v>U 10</v>
          </cell>
          <cell r="G354" t="str">
            <v>ANGELS REDUIT AC</v>
          </cell>
          <cell r="H354" t="str">
            <v>MK</v>
          </cell>
        </row>
        <row r="355">
          <cell r="A355">
            <v>1354</v>
          </cell>
          <cell r="B355" t="str">
            <v>DAKRI</v>
          </cell>
          <cell r="C355" t="str">
            <v>Iilyaas</v>
          </cell>
          <cell r="D355">
            <v>41974</v>
          </cell>
          <cell r="E355" t="str">
            <v>M</v>
          </cell>
          <cell r="F355" t="str">
            <v>U 12</v>
          </cell>
          <cell r="G355" t="str">
            <v>ANGELS REDUIT AC</v>
          </cell>
          <cell r="H355" t="str">
            <v>MK</v>
          </cell>
        </row>
        <row r="356">
          <cell r="A356">
            <v>1355</v>
          </cell>
          <cell r="B356" t="str">
            <v xml:space="preserve">JOONAS </v>
          </cell>
          <cell r="C356" t="str">
            <v>Zahid</v>
          </cell>
          <cell r="D356">
            <v>41599</v>
          </cell>
          <cell r="E356" t="str">
            <v>M</v>
          </cell>
          <cell r="F356" t="str">
            <v>U 12</v>
          </cell>
          <cell r="G356" t="str">
            <v>ANGELS REDUIT AC</v>
          </cell>
          <cell r="H356" t="str">
            <v>MK</v>
          </cell>
        </row>
        <row r="357">
          <cell r="A357">
            <v>1356</v>
          </cell>
          <cell r="B357" t="str">
            <v>POONITH</v>
          </cell>
          <cell r="C357" t="str">
            <v>Sophie</v>
          </cell>
          <cell r="D357">
            <v>39874</v>
          </cell>
          <cell r="E357" t="str">
            <v>F</v>
          </cell>
          <cell r="F357" t="str">
            <v>U 16</v>
          </cell>
          <cell r="G357" t="str">
            <v>ANGELS REDUIT AC</v>
          </cell>
          <cell r="H357" t="str">
            <v>MK</v>
          </cell>
        </row>
        <row r="358">
          <cell r="A358">
            <v>1357</v>
          </cell>
          <cell r="B358" t="str">
            <v>ALLEN</v>
          </cell>
          <cell r="C358" t="str">
            <v>Marcus</v>
          </cell>
          <cell r="D358">
            <v>41497</v>
          </cell>
          <cell r="E358" t="str">
            <v>M</v>
          </cell>
          <cell r="F358" t="str">
            <v>U 12</v>
          </cell>
          <cell r="G358" t="str">
            <v>ANGELS REDUIT AC</v>
          </cell>
          <cell r="H358" t="str">
            <v>MK</v>
          </cell>
        </row>
        <row r="359">
          <cell r="A359">
            <v>1358</v>
          </cell>
          <cell r="B359" t="str">
            <v>MISSI</v>
          </cell>
          <cell r="C359" t="str">
            <v>Eliana</v>
          </cell>
          <cell r="D359">
            <v>40782</v>
          </cell>
          <cell r="E359" t="str">
            <v>F</v>
          </cell>
          <cell r="F359" t="str">
            <v>U 14</v>
          </cell>
          <cell r="G359" t="str">
            <v>ANGELS REDUIT AC</v>
          </cell>
          <cell r="H359" t="str">
            <v>MK</v>
          </cell>
        </row>
        <row r="360">
          <cell r="A360">
            <v>1359</v>
          </cell>
          <cell r="B360" t="str">
            <v>SANASSEE</v>
          </cell>
          <cell r="C360" t="str">
            <v>Alvin</v>
          </cell>
          <cell r="D360">
            <v>40297</v>
          </cell>
          <cell r="E360" t="str">
            <v>M</v>
          </cell>
          <cell r="F360" t="str">
            <v>U 16</v>
          </cell>
          <cell r="G360" t="str">
            <v>ANGELS REDUIT AC</v>
          </cell>
          <cell r="H360" t="str">
            <v>MK</v>
          </cell>
        </row>
        <row r="361">
          <cell r="A361">
            <v>1360</v>
          </cell>
          <cell r="B361" t="str">
            <v>SEETUL</v>
          </cell>
          <cell r="C361" t="str">
            <v>Dohanna</v>
          </cell>
          <cell r="D361">
            <v>40964</v>
          </cell>
          <cell r="E361" t="str">
            <v>F</v>
          </cell>
          <cell r="F361" t="str">
            <v>U 14</v>
          </cell>
          <cell r="G361" t="str">
            <v>ANGELS REDUIT AC</v>
          </cell>
          <cell r="H361" t="str">
            <v>MK</v>
          </cell>
        </row>
        <row r="362">
          <cell r="A362">
            <v>1361</v>
          </cell>
          <cell r="B362" t="str">
            <v>SOBHA</v>
          </cell>
          <cell r="C362" t="str">
            <v>Kavya</v>
          </cell>
          <cell r="D362">
            <v>41479</v>
          </cell>
          <cell r="E362" t="str">
            <v>M</v>
          </cell>
          <cell r="F362" t="str">
            <v>U 12</v>
          </cell>
          <cell r="G362" t="str">
            <v>ANGELS REDUIT AC</v>
          </cell>
          <cell r="H362" t="str">
            <v>MK</v>
          </cell>
        </row>
        <row r="363">
          <cell r="A363">
            <v>1362</v>
          </cell>
          <cell r="B363" t="str">
            <v>LALLMON</v>
          </cell>
          <cell r="C363" t="str">
            <v>Youvrajveer</v>
          </cell>
          <cell r="D363">
            <v>41447</v>
          </cell>
          <cell r="E363" t="str">
            <v>M</v>
          </cell>
          <cell r="F363" t="str">
            <v>U 12</v>
          </cell>
          <cell r="G363" t="str">
            <v>ANGELS REDUIT AC</v>
          </cell>
          <cell r="H363" t="str">
            <v>MK</v>
          </cell>
        </row>
        <row r="364">
          <cell r="A364">
            <v>1363</v>
          </cell>
          <cell r="B364" t="str">
            <v>SIVARAMEN</v>
          </cell>
          <cell r="C364" t="str">
            <v>Nillen</v>
          </cell>
          <cell r="D364">
            <v>39200</v>
          </cell>
          <cell r="E364" t="str">
            <v>M</v>
          </cell>
          <cell r="F364" t="str">
            <v>U 18</v>
          </cell>
          <cell r="G364" t="str">
            <v>ANGELS REDUIT AC</v>
          </cell>
          <cell r="H364" t="str">
            <v>MK</v>
          </cell>
        </row>
        <row r="365">
          <cell r="A365">
            <v>1364</v>
          </cell>
          <cell r="B365" t="str">
            <v>SIVARAMEN</v>
          </cell>
          <cell r="C365" t="str">
            <v xml:space="preserve">Riya </v>
          </cell>
          <cell r="D365">
            <v>40201</v>
          </cell>
          <cell r="E365" t="str">
            <v>F</v>
          </cell>
          <cell r="F365" t="str">
            <v>U 16</v>
          </cell>
          <cell r="G365" t="str">
            <v>ANGELS REDUIT AC</v>
          </cell>
          <cell r="H365" t="str">
            <v>MK</v>
          </cell>
        </row>
        <row r="366">
          <cell r="A366">
            <v>1365</v>
          </cell>
          <cell r="B366" t="str">
            <v>MOHABEER</v>
          </cell>
          <cell r="C366" t="str">
            <v>Vansh</v>
          </cell>
          <cell r="D366">
            <v>40433</v>
          </cell>
          <cell r="E366" t="str">
            <v>M</v>
          </cell>
          <cell r="F366" t="str">
            <v>U 16</v>
          </cell>
          <cell r="G366" t="str">
            <v>ANGELS REDUIT AC</v>
          </cell>
          <cell r="H366" t="str">
            <v>MK</v>
          </cell>
        </row>
        <row r="367">
          <cell r="A367">
            <v>1366</v>
          </cell>
          <cell r="B367" t="str">
            <v>RACHEM</v>
          </cell>
          <cell r="C367" t="str">
            <v>Hania</v>
          </cell>
          <cell r="D367">
            <v>40928</v>
          </cell>
          <cell r="E367" t="str">
            <v>F</v>
          </cell>
          <cell r="F367" t="str">
            <v>U 14</v>
          </cell>
          <cell r="G367" t="str">
            <v>ANGELS REDUIT AC</v>
          </cell>
          <cell r="H367" t="str">
            <v>MK</v>
          </cell>
        </row>
        <row r="368">
          <cell r="A368">
            <v>1367</v>
          </cell>
          <cell r="B368" t="str">
            <v>RACHEM</v>
          </cell>
          <cell r="C368" t="str">
            <v>Zaky</v>
          </cell>
          <cell r="D368">
            <v>42244</v>
          </cell>
          <cell r="E368" t="str">
            <v>M</v>
          </cell>
          <cell r="F368" t="str">
            <v>U 10</v>
          </cell>
          <cell r="G368" t="str">
            <v>ANGELS REDUIT AC</v>
          </cell>
          <cell r="H368" t="str">
            <v>MK</v>
          </cell>
        </row>
        <row r="369">
          <cell r="A369">
            <v>1368</v>
          </cell>
          <cell r="B369" t="str">
            <v xml:space="preserve">MOUNIEN </v>
          </cell>
          <cell r="C369" t="str">
            <v>Ayaan</v>
          </cell>
          <cell r="D369">
            <v>41288</v>
          </cell>
          <cell r="E369" t="str">
            <v>M</v>
          </cell>
          <cell r="F369" t="str">
            <v>U 12</v>
          </cell>
          <cell r="G369" t="str">
            <v>ANGELS REDUIT AC</v>
          </cell>
          <cell r="H369" t="str">
            <v>MK</v>
          </cell>
        </row>
        <row r="370">
          <cell r="A370">
            <v>1369</v>
          </cell>
          <cell r="B370" t="str">
            <v>DOOBORY</v>
          </cell>
          <cell r="C370" t="str">
            <v>Muhammad</v>
          </cell>
          <cell r="D370">
            <v>41113</v>
          </cell>
          <cell r="E370" t="str">
            <v>M</v>
          </cell>
          <cell r="F370" t="str">
            <v>U 14</v>
          </cell>
          <cell r="G370" t="str">
            <v>ANGELS REDUIT AC</v>
          </cell>
          <cell r="H370" t="str">
            <v>MK</v>
          </cell>
        </row>
        <row r="371">
          <cell r="A371">
            <v>1370</v>
          </cell>
          <cell r="B371" t="str">
            <v>DOOBORY</v>
          </cell>
          <cell r="C371" t="str">
            <v xml:space="preserve">Ali Kiyan </v>
          </cell>
          <cell r="D371">
            <v>40315</v>
          </cell>
          <cell r="E371" t="str">
            <v>M</v>
          </cell>
          <cell r="F371" t="str">
            <v>U 16</v>
          </cell>
          <cell r="G371" t="str">
            <v>ANGELS REDUIT AC</v>
          </cell>
          <cell r="H371" t="str">
            <v>MK</v>
          </cell>
        </row>
        <row r="372">
          <cell r="A372">
            <v>1371</v>
          </cell>
          <cell r="B372" t="str">
            <v>TSE YUEN CHONG</v>
          </cell>
          <cell r="C372" t="str">
            <v>Sofia</v>
          </cell>
          <cell r="D372">
            <v>41456</v>
          </cell>
          <cell r="E372" t="str">
            <v>F</v>
          </cell>
          <cell r="F372" t="str">
            <v>U 12</v>
          </cell>
          <cell r="G372" t="str">
            <v>ANGELS REDUIT AC</v>
          </cell>
          <cell r="H372" t="str">
            <v>MK</v>
          </cell>
        </row>
        <row r="373">
          <cell r="A373">
            <v>1372</v>
          </cell>
          <cell r="B373" t="str">
            <v>LIM</v>
          </cell>
          <cell r="C373" t="str">
            <v>Zachary</v>
          </cell>
          <cell r="D373">
            <v>41456</v>
          </cell>
          <cell r="E373" t="str">
            <v>M</v>
          </cell>
          <cell r="F373" t="str">
            <v>U 12</v>
          </cell>
          <cell r="G373" t="str">
            <v>ANGELS REDUIT AC</v>
          </cell>
          <cell r="H373" t="str">
            <v>MK</v>
          </cell>
        </row>
        <row r="374">
          <cell r="A374">
            <v>1373</v>
          </cell>
          <cell r="B374" t="str">
            <v>LIM</v>
          </cell>
          <cell r="C374" t="str">
            <v xml:space="preserve">Joshua </v>
          </cell>
          <cell r="D374">
            <v>41456</v>
          </cell>
          <cell r="E374" t="str">
            <v>M</v>
          </cell>
          <cell r="F374" t="str">
            <v>U 12</v>
          </cell>
          <cell r="G374" t="str">
            <v>ANGELS REDUIT AC</v>
          </cell>
          <cell r="H374" t="str">
            <v>MK</v>
          </cell>
        </row>
        <row r="375">
          <cell r="A375">
            <v>1374</v>
          </cell>
          <cell r="B375" t="str">
            <v>APPEGADOO</v>
          </cell>
          <cell r="C375" t="str">
            <v xml:space="preserve">Aaron </v>
          </cell>
          <cell r="D375">
            <v>31565</v>
          </cell>
          <cell r="E375" t="str">
            <v>M</v>
          </cell>
          <cell r="F375" t="str">
            <v>N/App</v>
          </cell>
          <cell r="G375" t="str">
            <v>ANGELS REDUIT AC</v>
          </cell>
          <cell r="H375" t="str">
            <v>MK</v>
          </cell>
        </row>
        <row r="376">
          <cell r="A376">
            <v>1375</v>
          </cell>
          <cell r="B376" t="str">
            <v>VERT</v>
          </cell>
          <cell r="C376" t="str">
            <v>David</v>
          </cell>
          <cell r="D376">
            <v>39659</v>
          </cell>
          <cell r="E376" t="str">
            <v>M</v>
          </cell>
          <cell r="F376" t="str">
            <v>U 18</v>
          </cell>
          <cell r="G376" t="str">
            <v>ANGELS REDUIT AC</v>
          </cell>
          <cell r="H376" t="str">
            <v>MK</v>
          </cell>
        </row>
        <row r="377">
          <cell r="A377">
            <v>1376</v>
          </cell>
          <cell r="B377" t="str">
            <v>DORINE</v>
          </cell>
          <cell r="C377" t="str">
            <v>Fabrice</v>
          </cell>
          <cell r="D377">
            <v>33245</v>
          </cell>
          <cell r="E377" t="str">
            <v>M</v>
          </cell>
          <cell r="F377" t="str">
            <v>N/App</v>
          </cell>
          <cell r="G377" t="str">
            <v>ANGELS REDUIT AC</v>
          </cell>
          <cell r="H377" t="str">
            <v>MK</v>
          </cell>
        </row>
        <row r="378">
          <cell r="A378">
            <v>1377</v>
          </cell>
          <cell r="B378" t="str">
            <v>RAMASAWMY</v>
          </cell>
          <cell r="C378" t="str">
            <v>Malika</v>
          </cell>
          <cell r="D378">
            <v>38088</v>
          </cell>
          <cell r="E378" t="str">
            <v>F</v>
          </cell>
          <cell r="F378" t="str">
            <v>SEN</v>
          </cell>
          <cell r="G378" t="str">
            <v>ANGELS REDUIT AC</v>
          </cell>
          <cell r="H378" t="str">
            <v>MK</v>
          </cell>
        </row>
        <row r="379">
          <cell r="A379">
            <v>1378</v>
          </cell>
          <cell r="B379" t="str">
            <v>TYLOO-NAICKEN</v>
          </cell>
          <cell r="C379" t="str">
            <v>Mariaye</v>
          </cell>
          <cell r="D379">
            <v>24213</v>
          </cell>
          <cell r="E379" t="str">
            <v>F</v>
          </cell>
          <cell r="F379" t="str">
            <v>N/App</v>
          </cell>
          <cell r="G379" t="str">
            <v>ST PIERRE AC</v>
          </cell>
          <cell r="H379" t="str">
            <v>MK</v>
          </cell>
        </row>
        <row r="380">
          <cell r="A380">
            <v>1379</v>
          </cell>
          <cell r="B380" t="str">
            <v>COLLEEMALLEY</v>
          </cell>
          <cell r="C380" t="str">
            <v>Yoven A.</v>
          </cell>
          <cell r="D380">
            <v>30072</v>
          </cell>
          <cell r="E380" t="str">
            <v>M</v>
          </cell>
          <cell r="F380" t="str">
            <v>MAS</v>
          </cell>
          <cell r="G380" t="str">
            <v>ST PIERRE AC</v>
          </cell>
          <cell r="H380" t="str">
            <v>MK</v>
          </cell>
        </row>
        <row r="381">
          <cell r="A381">
            <v>1380</v>
          </cell>
          <cell r="B381" t="str">
            <v>RAJIAH</v>
          </cell>
          <cell r="C381" t="str">
            <v>Oumesh</v>
          </cell>
          <cell r="D381">
            <v>32877</v>
          </cell>
          <cell r="E381" t="str">
            <v>M</v>
          </cell>
          <cell r="F381" t="str">
            <v>N/App</v>
          </cell>
          <cell r="G381" t="str">
            <v>ST PIERRE AC</v>
          </cell>
          <cell r="H381" t="str">
            <v>MK</v>
          </cell>
        </row>
        <row r="382">
          <cell r="A382">
            <v>1381</v>
          </cell>
          <cell r="B382" t="str">
            <v>DIMBA</v>
          </cell>
          <cell r="C382" t="str">
            <v xml:space="preserve">Berty </v>
          </cell>
          <cell r="D382">
            <v>21108</v>
          </cell>
          <cell r="E382" t="str">
            <v>M</v>
          </cell>
          <cell r="F382" t="str">
            <v>N/App</v>
          </cell>
          <cell r="G382" t="str">
            <v>ST PIERRE AC</v>
          </cell>
          <cell r="H382" t="str">
            <v>MK</v>
          </cell>
        </row>
        <row r="383">
          <cell r="A383">
            <v>1382</v>
          </cell>
          <cell r="B383" t="str">
            <v>VENCADASMY</v>
          </cell>
          <cell r="C383" t="str">
            <v>Aanya</v>
          </cell>
          <cell r="D383">
            <v>40561</v>
          </cell>
          <cell r="E383" t="str">
            <v>F</v>
          </cell>
          <cell r="F383" t="str">
            <v>U 14</v>
          </cell>
          <cell r="G383" t="str">
            <v>ST PIERRE AC</v>
          </cell>
          <cell r="H383" t="str">
            <v>MK</v>
          </cell>
        </row>
        <row r="384">
          <cell r="A384">
            <v>1383</v>
          </cell>
          <cell r="B384" t="str">
            <v xml:space="preserve">LANE </v>
          </cell>
          <cell r="C384" t="str">
            <v xml:space="preserve">Zoey </v>
          </cell>
          <cell r="D384">
            <v>41264</v>
          </cell>
          <cell r="E384" t="str">
            <v>F</v>
          </cell>
          <cell r="F384" t="str">
            <v>U 14</v>
          </cell>
          <cell r="G384" t="str">
            <v>ST PIERRE AC</v>
          </cell>
          <cell r="H384" t="str">
            <v>MK</v>
          </cell>
        </row>
        <row r="385">
          <cell r="A385">
            <v>1384</v>
          </cell>
          <cell r="B385" t="str">
            <v>FREED</v>
          </cell>
          <cell r="C385" t="str">
            <v>Jacob</v>
          </cell>
          <cell r="D385">
            <v>40590</v>
          </cell>
          <cell r="E385" t="str">
            <v>M</v>
          </cell>
          <cell r="F385" t="str">
            <v>U 14</v>
          </cell>
          <cell r="G385" t="str">
            <v>ST PIERRE AC</v>
          </cell>
          <cell r="H385" t="str">
            <v>MK</v>
          </cell>
        </row>
        <row r="386">
          <cell r="A386">
            <v>1385</v>
          </cell>
          <cell r="B386" t="str">
            <v>GOBIN</v>
          </cell>
          <cell r="C386" t="str">
            <v>Sasha</v>
          </cell>
          <cell r="D386">
            <v>40445</v>
          </cell>
          <cell r="E386" t="str">
            <v>F</v>
          </cell>
          <cell r="F386" t="str">
            <v>U 16</v>
          </cell>
          <cell r="G386" t="str">
            <v>ST PIERRE AC</v>
          </cell>
          <cell r="H386" t="str">
            <v>MK</v>
          </cell>
        </row>
        <row r="387">
          <cell r="A387">
            <v>1386</v>
          </cell>
          <cell r="B387" t="str">
            <v>LABAT</v>
          </cell>
          <cell r="C387" t="str">
            <v xml:space="preserve">Alexia </v>
          </cell>
          <cell r="D387">
            <v>40234</v>
          </cell>
          <cell r="E387" t="str">
            <v>F</v>
          </cell>
          <cell r="F387" t="str">
            <v>U 16</v>
          </cell>
          <cell r="G387" t="str">
            <v>ST PIERRE AC</v>
          </cell>
          <cell r="H387" t="str">
            <v>MK</v>
          </cell>
        </row>
        <row r="388">
          <cell r="A388">
            <v>1387</v>
          </cell>
          <cell r="B388" t="str">
            <v>STEWART</v>
          </cell>
          <cell r="C388" t="str">
            <v xml:space="preserve">Tiffany </v>
          </cell>
          <cell r="D388">
            <v>39212</v>
          </cell>
          <cell r="E388" t="str">
            <v>F</v>
          </cell>
          <cell r="F388" t="str">
            <v>U 18</v>
          </cell>
          <cell r="G388" t="str">
            <v>ST PIERRE AC</v>
          </cell>
          <cell r="H388" t="str">
            <v>MK</v>
          </cell>
        </row>
        <row r="389">
          <cell r="A389">
            <v>1388</v>
          </cell>
          <cell r="B389" t="str">
            <v>LEOVILLE</v>
          </cell>
          <cell r="C389" t="str">
            <v>Guillaume</v>
          </cell>
          <cell r="D389">
            <v>32890</v>
          </cell>
          <cell r="E389" t="str">
            <v>M</v>
          </cell>
          <cell r="F389" t="str">
            <v>N/App</v>
          </cell>
          <cell r="G389" t="str">
            <v>ST PIERRE AC</v>
          </cell>
          <cell r="H389" t="str">
            <v>MK</v>
          </cell>
        </row>
        <row r="390">
          <cell r="A390">
            <v>1389</v>
          </cell>
          <cell r="B390" t="str">
            <v>LECLEZIO</v>
          </cell>
          <cell r="C390" t="str">
            <v>Abel J.</v>
          </cell>
          <cell r="D390">
            <v>41599</v>
          </cell>
          <cell r="E390" t="str">
            <v>M</v>
          </cell>
          <cell r="F390" t="str">
            <v>U 12</v>
          </cell>
          <cell r="G390" t="str">
            <v>STANLEY / TREFLES AC</v>
          </cell>
          <cell r="H390" t="str">
            <v>BBRH</v>
          </cell>
        </row>
        <row r="391">
          <cell r="A391">
            <v>1390</v>
          </cell>
          <cell r="B391" t="str">
            <v xml:space="preserve">DUVAL </v>
          </cell>
          <cell r="C391" t="str">
            <v>Elza</v>
          </cell>
          <cell r="D391">
            <v>40596</v>
          </cell>
          <cell r="E391" t="str">
            <v>F</v>
          </cell>
          <cell r="F391" t="str">
            <v>U 14</v>
          </cell>
          <cell r="G391" t="str">
            <v>STANLEY / TREFLES AC</v>
          </cell>
          <cell r="H391" t="str">
            <v>BBRH</v>
          </cell>
        </row>
        <row r="392">
          <cell r="A392">
            <v>1391</v>
          </cell>
          <cell r="B392" t="str">
            <v xml:space="preserve">GAILLARD </v>
          </cell>
          <cell r="C392" t="str">
            <v>Maëlia</v>
          </cell>
          <cell r="D392">
            <v>40836</v>
          </cell>
          <cell r="E392" t="str">
            <v>F</v>
          </cell>
          <cell r="F392" t="str">
            <v>U 14</v>
          </cell>
          <cell r="G392" t="str">
            <v>STANLEY / TREFLES AC</v>
          </cell>
          <cell r="H392" t="str">
            <v>BBRH</v>
          </cell>
        </row>
        <row r="393">
          <cell r="A393">
            <v>1392</v>
          </cell>
          <cell r="B393" t="str">
            <v xml:space="preserve">LINCOLN </v>
          </cell>
          <cell r="C393" t="str">
            <v>Victoria</v>
          </cell>
          <cell r="D393">
            <v>40864</v>
          </cell>
          <cell r="E393" t="str">
            <v>F</v>
          </cell>
          <cell r="F393" t="str">
            <v>U 14</v>
          </cell>
          <cell r="G393" t="str">
            <v>STANLEY / TREFLES AC</v>
          </cell>
          <cell r="H393" t="str">
            <v>BBRH</v>
          </cell>
        </row>
        <row r="394">
          <cell r="A394">
            <v>1393</v>
          </cell>
          <cell r="B394" t="str">
            <v>MERLE</v>
          </cell>
          <cell r="C394" t="str">
            <v xml:space="preserve">Florence </v>
          </cell>
          <cell r="D394">
            <v>40815</v>
          </cell>
          <cell r="E394" t="str">
            <v>F</v>
          </cell>
          <cell r="F394" t="str">
            <v>U 14</v>
          </cell>
          <cell r="G394" t="str">
            <v>STANLEY / TREFLES AC</v>
          </cell>
          <cell r="H394" t="str">
            <v>BBRH</v>
          </cell>
        </row>
        <row r="395">
          <cell r="A395">
            <v>1394</v>
          </cell>
          <cell r="B395" t="str">
            <v xml:space="preserve">SANCET </v>
          </cell>
          <cell r="C395" t="str">
            <v>Domitille</v>
          </cell>
          <cell r="D395">
            <v>40623</v>
          </cell>
          <cell r="E395" t="str">
            <v>F</v>
          </cell>
          <cell r="F395" t="str">
            <v>U 14</v>
          </cell>
          <cell r="G395" t="str">
            <v>STANLEY / TREFLES AC</v>
          </cell>
          <cell r="H395" t="str">
            <v>BBRH</v>
          </cell>
        </row>
        <row r="396">
          <cell r="A396">
            <v>1395</v>
          </cell>
          <cell r="B396" t="str">
            <v>SONEAH NAIKO</v>
          </cell>
          <cell r="C396" t="str">
            <v>Norah</v>
          </cell>
          <cell r="D396">
            <v>40713</v>
          </cell>
          <cell r="E396" t="str">
            <v>F</v>
          </cell>
          <cell r="F396" t="str">
            <v>U 14</v>
          </cell>
          <cell r="G396" t="str">
            <v>STANLEY / TREFLES AC</v>
          </cell>
          <cell r="H396" t="str">
            <v>BBRH</v>
          </cell>
        </row>
        <row r="397">
          <cell r="A397">
            <v>1396</v>
          </cell>
          <cell r="B397" t="str">
            <v xml:space="preserve">ALIPHON </v>
          </cell>
          <cell r="C397" t="str">
            <v>Gabriel</v>
          </cell>
          <cell r="D397">
            <v>40593</v>
          </cell>
          <cell r="E397" t="str">
            <v>M</v>
          </cell>
          <cell r="F397" t="str">
            <v>U 14</v>
          </cell>
          <cell r="G397" t="str">
            <v>STANLEY / TREFLES AC</v>
          </cell>
          <cell r="H397" t="str">
            <v>BBRH</v>
          </cell>
        </row>
        <row r="398">
          <cell r="A398">
            <v>1397</v>
          </cell>
          <cell r="B398" t="str">
            <v xml:space="preserve">CHALEON </v>
          </cell>
          <cell r="C398" t="str">
            <v>Axel</v>
          </cell>
          <cell r="D398">
            <v>40571</v>
          </cell>
          <cell r="E398" t="str">
            <v>M</v>
          </cell>
          <cell r="F398" t="str">
            <v>U 14</v>
          </cell>
          <cell r="G398" t="str">
            <v>STANLEY / TREFLES AC</v>
          </cell>
          <cell r="H398" t="str">
            <v>BBRH</v>
          </cell>
        </row>
        <row r="399">
          <cell r="A399">
            <v>1398</v>
          </cell>
          <cell r="B399" t="str">
            <v xml:space="preserve">GOPAUL </v>
          </cell>
          <cell r="C399" t="str">
            <v xml:space="preserve">Collin </v>
          </cell>
          <cell r="D399">
            <v>40895</v>
          </cell>
          <cell r="E399" t="str">
            <v>M</v>
          </cell>
          <cell r="F399" t="str">
            <v>U 14</v>
          </cell>
          <cell r="G399" t="str">
            <v>STANLEY / TREFLES AC</v>
          </cell>
          <cell r="H399" t="str">
            <v>BBRH</v>
          </cell>
        </row>
        <row r="400">
          <cell r="A400">
            <v>1399</v>
          </cell>
          <cell r="B400" t="str">
            <v xml:space="preserve">LECLÉZIO </v>
          </cell>
          <cell r="C400" t="str">
            <v xml:space="preserve">Tobias </v>
          </cell>
          <cell r="D400">
            <v>40719</v>
          </cell>
          <cell r="E400" t="str">
            <v>M</v>
          </cell>
          <cell r="F400" t="str">
            <v>U 14</v>
          </cell>
          <cell r="G400" t="str">
            <v>STANLEY / TREFLES AC</v>
          </cell>
          <cell r="H400" t="str">
            <v>BBRH</v>
          </cell>
        </row>
        <row r="401">
          <cell r="A401">
            <v>1400</v>
          </cell>
          <cell r="B401" t="str">
            <v xml:space="preserve">RAE </v>
          </cell>
          <cell r="C401" t="str">
            <v>Maxime</v>
          </cell>
          <cell r="D401">
            <v>40569</v>
          </cell>
          <cell r="E401" t="str">
            <v>M</v>
          </cell>
          <cell r="F401" t="str">
            <v>U 14</v>
          </cell>
          <cell r="G401" t="str">
            <v>STANLEY / TREFLES AC</v>
          </cell>
          <cell r="H401" t="str">
            <v>BBRH</v>
          </cell>
        </row>
        <row r="402">
          <cell r="A402">
            <v>1401</v>
          </cell>
          <cell r="B402" t="str">
            <v>CURE</v>
          </cell>
          <cell r="C402" t="str">
            <v xml:space="preserve">Clémence </v>
          </cell>
          <cell r="D402">
            <v>40437</v>
          </cell>
          <cell r="E402" t="str">
            <v>F</v>
          </cell>
          <cell r="F402" t="str">
            <v>U 16</v>
          </cell>
          <cell r="G402" t="str">
            <v>STANLEY / TREFLES AC</v>
          </cell>
          <cell r="H402" t="str">
            <v>BBRH</v>
          </cell>
        </row>
        <row r="403">
          <cell r="A403">
            <v>1402</v>
          </cell>
          <cell r="B403" t="str">
            <v xml:space="preserve">DE LA TOUR DE CHALAIN </v>
          </cell>
          <cell r="C403" t="str">
            <v xml:space="preserve">Elsa </v>
          </cell>
          <cell r="D403">
            <v>40197</v>
          </cell>
          <cell r="E403" t="str">
            <v>F</v>
          </cell>
          <cell r="F403" t="str">
            <v>U 16</v>
          </cell>
          <cell r="G403" t="str">
            <v>STANLEY / TREFLES AC</v>
          </cell>
          <cell r="H403" t="str">
            <v>BBRH</v>
          </cell>
        </row>
        <row r="404">
          <cell r="A404">
            <v>1403</v>
          </cell>
          <cell r="B404" t="str">
            <v>DOVE</v>
          </cell>
          <cell r="C404" t="str">
            <v>Amélie</v>
          </cell>
          <cell r="D404">
            <v>39900</v>
          </cell>
          <cell r="E404" t="str">
            <v>F</v>
          </cell>
          <cell r="F404" t="str">
            <v>U 16</v>
          </cell>
          <cell r="G404" t="str">
            <v>STANLEY / TREFLES AC</v>
          </cell>
          <cell r="H404" t="str">
            <v>BBRH</v>
          </cell>
        </row>
        <row r="405">
          <cell r="A405">
            <v>1404</v>
          </cell>
          <cell r="B405" t="str">
            <v>HARDY</v>
          </cell>
          <cell r="C405" t="str">
            <v>Maely</v>
          </cell>
          <cell r="D405">
            <v>39941</v>
          </cell>
          <cell r="E405" t="str">
            <v>F</v>
          </cell>
          <cell r="F405" t="str">
            <v>U 16</v>
          </cell>
          <cell r="G405" t="str">
            <v>STANLEY / TREFLES AC</v>
          </cell>
          <cell r="H405" t="str">
            <v>BBRH</v>
          </cell>
        </row>
        <row r="406">
          <cell r="A406">
            <v>1405</v>
          </cell>
          <cell r="B406" t="str">
            <v xml:space="preserve">JULIENNE </v>
          </cell>
          <cell r="C406" t="str">
            <v>Gaïa</v>
          </cell>
          <cell r="D406">
            <v>40540</v>
          </cell>
          <cell r="E406" t="str">
            <v>F</v>
          </cell>
          <cell r="F406" t="str">
            <v>U 16</v>
          </cell>
          <cell r="G406" t="str">
            <v>STANLEY / TREFLES AC</v>
          </cell>
          <cell r="H406" t="str">
            <v>BBRH</v>
          </cell>
        </row>
        <row r="407">
          <cell r="A407">
            <v>1406</v>
          </cell>
          <cell r="B407" t="str">
            <v xml:space="preserve">LAGESSE </v>
          </cell>
          <cell r="C407" t="str">
            <v>Emma</v>
          </cell>
          <cell r="D407">
            <v>40464</v>
          </cell>
          <cell r="E407" t="str">
            <v>F</v>
          </cell>
          <cell r="F407" t="str">
            <v>U 16</v>
          </cell>
          <cell r="G407" t="str">
            <v>STANLEY / TREFLES AC</v>
          </cell>
          <cell r="H407" t="str">
            <v>BBRH</v>
          </cell>
        </row>
        <row r="408">
          <cell r="A408">
            <v>1407</v>
          </cell>
          <cell r="B408" t="str">
            <v xml:space="preserve">MARTIN </v>
          </cell>
          <cell r="C408" t="str">
            <v>Eva</v>
          </cell>
          <cell r="D408">
            <v>39832</v>
          </cell>
          <cell r="E408" t="str">
            <v>F</v>
          </cell>
          <cell r="F408" t="str">
            <v>U 16</v>
          </cell>
          <cell r="G408" t="str">
            <v>STANLEY / TREFLES AC</v>
          </cell>
          <cell r="H408" t="str">
            <v>BBRH</v>
          </cell>
        </row>
        <row r="409">
          <cell r="A409">
            <v>1408</v>
          </cell>
          <cell r="B409" t="str">
            <v xml:space="preserve">RAFFRAY </v>
          </cell>
          <cell r="C409" t="str">
            <v>Lou</v>
          </cell>
          <cell r="D409">
            <v>40066</v>
          </cell>
          <cell r="E409" t="str">
            <v>F</v>
          </cell>
          <cell r="F409" t="str">
            <v>U 16</v>
          </cell>
          <cell r="G409" t="str">
            <v>STANLEY / TREFLES AC</v>
          </cell>
          <cell r="H409" t="str">
            <v>BBRH</v>
          </cell>
        </row>
        <row r="410">
          <cell r="A410">
            <v>1409</v>
          </cell>
          <cell r="B410" t="str">
            <v xml:space="preserve">TYACK </v>
          </cell>
          <cell r="C410" t="str">
            <v>Louise P.</v>
          </cell>
          <cell r="D410">
            <v>40213</v>
          </cell>
          <cell r="E410" t="str">
            <v>F</v>
          </cell>
          <cell r="F410" t="str">
            <v>U 16</v>
          </cell>
          <cell r="G410" t="str">
            <v>STANLEY / TREFLES AC</v>
          </cell>
          <cell r="H410" t="str">
            <v>BBRH</v>
          </cell>
        </row>
        <row r="411">
          <cell r="A411">
            <v>1410</v>
          </cell>
          <cell r="B411" t="str">
            <v>VILLENEUVE ANAUDIN</v>
          </cell>
          <cell r="C411" t="str">
            <v xml:space="preserve">Thelma </v>
          </cell>
          <cell r="D411">
            <v>40204</v>
          </cell>
          <cell r="E411" t="str">
            <v>F</v>
          </cell>
          <cell r="F411" t="str">
            <v>U 16</v>
          </cell>
          <cell r="G411" t="str">
            <v>STANLEY / TREFLES AC</v>
          </cell>
          <cell r="H411" t="str">
            <v>BBRH</v>
          </cell>
        </row>
        <row r="412">
          <cell r="A412">
            <v>1411</v>
          </cell>
          <cell r="B412" t="str">
            <v xml:space="preserve">BHASKARAN </v>
          </cell>
          <cell r="C412" t="str">
            <v>Ethan</v>
          </cell>
          <cell r="D412">
            <v>40535</v>
          </cell>
          <cell r="E412" t="str">
            <v>M</v>
          </cell>
          <cell r="F412" t="str">
            <v>U 16</v>
          </cell>
          <cell r="G412" t="str">
            <v>STANLEY / TREFLES AC</v>
          </cell>
          <cell r="H412" t="str">
            <v>BBRH</v>
          </cell>
        </row>
        <row r="413">
          <cell r="A413">
            <v>1412</v>
          </cell>
          <cell r="B413" t="str">
            <v xml:space="preserve">ESTEVES </v>
          </cell>
          <cell r="C413" t="str">
            <v>Zackary</v>
          </cell>
          <cell r="D413">
            <v>39841</v>
          </cell>
          <cell r="E413" t="str">
            <v>M</v>
          </cell>
          <cell r="F413" t="str">
            <v>U 16</v>
          </cell>
          <cell r="G413" t="str">
            <v>STANLEY / TREFLES AC</v>
          </cell>
          <cell r="H413" t="str">
            <v>BBRH</v>
          </cell>
        </row>
        <row r="414">
          <cell r="A414">
            <v>1413</v>
          </cell>
          <cell r="B414" t="str">
            <v xml:space="preserve">JUHEL </v>
          </cell>
          <cell r="C414" t="str">
            <v>Louis</v>
          </cell>
          <cell r="D414">
            <v>40281</v>
          </cell>
          <cell r="E414" t="str">
            <v>M</v>
          </cell>
          <cell r="F414" t="str">
            <v>U 16</v>
          </cell>
          <cell r="G414" t="str">
            <v>STANLEY / TREFLES AC</v>
          </cell>
          <cell r="H414" t="str">
            <v>BBRH</v>
          </cell>
        </row>
        <row r="415">
          <cell r="A415">
            <v>1414</v>
          </cell>
          <cell r="B415" t="str">
            <v xml:space="preserve">JUHEL </v>
          </cell>
          <cell r="C415" t="str">
            <v>Yves</v>
          </cell>
          <cell r="D415">
            <v>39867</v>
          </cell>
          <cell r="E415" t="str">
            <v>M</v>
          </cell>
          <cell r="F415" t="str">
            <v>U 16</v>
          </cell>
          <cell r="G415" t="str">
            <v>STANLEY / TREFLES AC</v>
          </cell>
          <cell r="H415" t="str">
            <v>BBRH</v>
          </cell>
        </row>
        <row r="416">
          <cell r="A416">
            <v>1415</v>
          </cell>
          <cell r="B416" t="str">
            <v>LABOUDEUSE</v>
          </cell>
          <cell r="C416" t="str">
            <v xml:space="preserve">Joas </v>
          </cell>
          <cell r="D416">
            <v>40185</v>
          </cell>
          <cell r="E416" t="str">
            <v>M</v>
          </cell>
          <cell r="F416" t="str">
            <v>U 16</v>
          </cell>
          <cell r="G416" t="str">
            <v>STANLEY / TREFLES AC</v>
          </cell>
          <cell r="H416" t="str">
            <v>BBRH</v>
          </cell>
        </row>
        <row r="417">
          <cell r="A417">
            <v>1416</v>
          </cell>
          <cell r="B417" t="str">
            <v xml:space="preserve">LAGESSE </v>
          </cell>
          <cell r="C417" t="str">
            <v xml:space="preserve">Clément </v>
          </cell>
          <cell r="D417">
            <v>40366</v>
          </cell>
          <cell r="E417" t="str">
            <v>M</v>
          </cell>
          <cell r="F417" t="str">
            <v>U 16</v>
          </cell>
          <cell r="G417" t="str">
            <v>STANLEY / TREFLES AC</v>
          </cell>
          <cell r="H417" t="str">
            <v>BBRH</v>
          </cell>
        </row>
        <row r="418">
          <cell r="A418">
            <v>1417</v>
          </cell>
          <cell r="B418" t="str">
            <v xml:space="preserve">LALMAHOMED </v>
          </cell>
          <cell r="C418" t="str">
            <v>Mikaeel</v>
          </cell>
          <cell r="D418">
            <v>40032</v>
          </cell>
          <cell r="E418" t="str">
            <v>M</v>
          </cell>
          <cell r="F418" t="str">
            <v>U 16</v>
          </cell>
          <cell r="G418" t="str">
            <v>STANLEY / TREFLES AC</v>
          </cell>
          <cell r="H418" t="str">
            <v>BBRH</v>
          </cell>
        </row>
        <row r="419">
          <cell r="A419">
            <v>1418</v>
          </cell>
          <cell r="B419" t="str">
            <v xml:space="preserve">PACIFIQUE </v>
          </cell>
          <cell r="C419" t="str">
            <v>Mathias</v>
          </cell>
          <cell r="D419">
            <v>40113</v>
          </cell>
          <cell r="E419" t="str">
            <v>M</v>
          </cell>
          <cell r="F419" t="str">
            <v>U 16</v>
          </cell>
          <cell r="G419" t="str">
            <v>STANLEY / TREFLES AC</v>
          </cell>
          <cell r="H419" t="str">
            <v>BBRH</v>
          </cell>
        </row>
        <row r="420">
          <cell r="A420">
            <v>1419</v>
          </cell>
          <cell r="B420" t="str">
            <v xml:space="preserve">SUKURDEEP </v>
          </cell>
          <cell r="C420" t="str">
            <v>Ashneel</v>
          </cell>
          <cell r="D420">
            <v>40101</v>
          </cell>
          <cell r="E420" t="str">
            <v>M</v>
          </cell>
          <cell r="F420" t="str">
            <v>U 16</v>
          </cell>
          <cell r="G420" t="str">
            <v>STANLEY / TREFLES AC</v>
          </cell>
          <cell r="H420" t="str">
            <v>BBRH</v>
          </cell>
        </row>
        <row r="421">
          <cell r="A421">
            <v>1420</v>
          </cell>
          <cell r="B421" t="str">
            <v xml:space="preserve">CHALONEC </v>
          </cell>
          <cell r="C421" t="str">
            <v>Elleina</v>
          </cell>
          <cell r="D421">
            <v>39516</v>
          </cell>
          <cell r="E421" t="str">
            <v>F</v>
          </cell>
          <cell r="F421" t="str">
            <v>U 18</v>
          </cell>
          <cell r="G421" t="str">
            <v>STANLEY / TREFLES AC</v>
          </cell>
          <cell r="H421" t="str">
            <v>BBRH</v>
          </cell>
        </row>
        <row r="422">
          <cell r="A422">
            <v>1421</v>
          </cell>
          <cell r="B422" t="str">
            <v>LAYNAT</v>
          </cell>
          <cell r="C422" t="str">
            <v>Melissa</v>
          </cell>
          <cell r="D422">
            <v>39220</v>
          </cell>
          <cell r="E422" t="str">
            <v>F</v>
          </cell>
          <cell r="F422" t="str">
            <v>U 18</v>
          </cell>
          <cell r="G422" t="str">
            <v>STANLEY / TREFLES AC</v>
          </cell>
          <cell r="H422" t="str">
            <v>BBRH</v>
          </cell>
        </row>
        <row r="423">
          <cell r="A423">
            <v>1422</v>
          </cell>
          <cell r="B423" t="str">
            <v>VILLENEUVE ANAUDIN</v>
          </cell>
          <cell r="C423" t="str">
            <v>Leane</v>
          </cell>
          <cell r="D423">
            <v>39171</v>
          </cell>
          <cell r="E423" t="str">
            <v>F</v>
          </cell>
          <cell r="F423" t="str">
            <v>U 18</v>
          </cell>
          <cell r="G423" t="str">
            <v>STANLEY / TREFLES AC</v>
          </cell>
          <cell r="H423" t="str">
            <v>BBRH</v>
          </cell>
        </row>
        <row r="424">
          <cell r="A424">
            <v>1423</v>
          </cell>
          <cell r="B424" t="str">
            <v>ADOLPHE</v>
          </cell>
          <cell r="C424" t="str">
            <v xml:space="preserve">Thibault </v>
          </cell>
          <cell r="D424">
            <v>39101</v>
          </cell>
          <cell r="E424" t="str">
            <v>M</v>
          </cell>
          <cell r="F424" t="str">
            <v>U 18</v>
          </cell>
          <cell r="G424" t="str">
            <v>STANLEY / TREFLES AC</v>
          </cell>
          <cell r="H424" t="str">
            <v>BBRH</v>
          </cell>
        </row>
        <row r="425">
          <cell r="A425">
            <v>1424</v>
          </cell>
          <cell r="B425" t="str">
            <v xml:space="preserve">CHELIN GOBLET </v>
          </cell>
          <cell r="C425" t="str">
            <v>Seraphin</v>
          </cell>
          <cell r="D425">
            <v>39501</v>
          </cell>
          <cell r="E425" t="str">
            <v>M</v>
          </cell>
          <cell r="F425" t="str">
            <v>U 18</v>
          </cell>
          <cell r="G425" t="str">
            <v>STANLEY / TREFLES AC</v>
          </cell>
          <cell r="H425" t="str">
            <v>BBRH</v>
          </cell>
        </row>
        <row r="426">
          <cell r="A426">
            <v>1425</v>
          </cell>
          <cell r="B426" t="str">
            <v>FELICIANE</v>
          </cell>
          <cell r="C426" t="str">
            <v xml:space="preserve">Enzo </v>
          </cell>
          <cell r="D426">
            <v>39431</v>
          </cell>
          <cell r="E426" t="str">
            <v>M</v>
          </cell>
          <cell r="F426" t="str">
            <v>U 18</v>
          </cell>
          <cell r="G426" t="str">
            <v>STANLEY / TREFLES AC</v>
          </cell>
          <cell r="H426" t="str">
            <v>BBRH</v>
          </cell>
        </row>
        <row r="427">
          <cell r="A427">
            <v>1426</v>
          </cell>
          <cell r="B427" t="str">
            <v xml:space="preserve">SEEDOO </v>
          </cell>
          <cell r="C427" t="str">
            <v>Hazell</v>
          </cell>
          <cell r="D427">
            <v>39717</v>
          </cell>
          <cell r="E427" t="str">
            <v>M</v>
          </cell>
          <cell r="F427" t="str">
            <v>U 18</v>
          </cell>
          <cell r="G427" t="str">
            <v>STANLEY / TREFLES AC</v>
          </cell>
          <cell r="H427" t="str">
            <v>BBRH</v>
          </cell>
        </row>
        <row r="428">
          <cell r="A428">
            <v>1427</v>
          </cell>
          <cell r="B428" t="str">
            <v>SONEAH NAIKO</v>
          </cell>
          <cell r="C428" t="str">
            <v>Yanis</v>
          </cell>
          <cell r="D428">
            <v>39117</v>
          </cell>
          <cell r="E428" t="str">
            <v>M</v>
          </cell>
          <cell r="F428" t="str">
            <v>U 18</v>
          </cell>
          <cell r="G428" t="str">
            <v>STANLEY / TREFLES AC</v>
          </cell>
          <cell r="H428" t="str">
            <v>BBRH</v>
          </cell>
        </row>
        <row r="429">
          <cell r="A429">
            <v>1428</v>
          </cell>
          <cell r="B429" t="str">
            <v xml:space="preserve">SORIN </v>
          </cell>
          <cell r="C429" t="str">
            <v>Julian</v>
          </cell>
          <cell r="D429">
            <v>39702</v>
          </cell>
          <cell r="E429" t="str">
            <v>M</v>
          </cell>
          <cell r="F429" t="str">
            <v>U 18</v>
          </cell>
          <cell r="G429" t="str">
            <v>STANLEY / TREFLES AC</v>
          </cell>
          <cell r="H429" t="str">
            <v>BBRH</v>
          </cell>
        </row>
        <row r="430">
          <cell r="A430">
            <v>1429</v>
          </cell>
          <cell r="B430" t="str">
            <v>ROUSSETY</v>
          </cell>
          <cell r="C430" t="str">
            <v>Sofia</v>
          </cell>
          <cell r="D430">
            <v>38786</v>
          </cell>
          <cell r="E430" t="str">
            <v>F</v>
          </cell>
          <cell r="F430" t="str">
            <v>U 20</v>
          </cell>
          <cell r="G430" t="str">
            <v>STANLEY / TREFLES AC</v>
          </cell>
          <cell r="H430" t="str">
            <v>BBRH</v>
          </cell>
        </row>
        <row r="431">
          <cell r="A431">
            <v>1430</v>
          </cell>
          <cell r="B431" t="str">
            <v>MERLE</v>
          </cell>
          <cell r="C431" t="str">
            <v xml:space="preserve">Guy </v>
          </cell>
          <cell r="D431">
            <v>41537</v>
          </cell>
          <cell r="E431" t="str">
            <v>M</v>
          </cell>
          <cell r="F431" t="str">
            <v>U 12</v>
          </cell>
          <cell r="G431" t="str">
            <v>STANLEY / TREFLES AC</v>
          </cell>
          <cell r="H431" t="str">
            <v>BBRH</v>
          </cell>
        </row>
        <row r="432">
          <cell r="A432">
            <v>1431</v>
          </cell>
          <cell r="B432" t="str">
            <v>BANZIGOU</v>
          </cell>
          <cell r="C432" t="str">
            <v xml:space="preserve">Gael </v>
          </cell>
          <cell r="D432">
            <v>39848</v>
          </cell>
          <cell r="E432" t="str">
            <v>M</v>
          </cell>
          <cell r="F432" t="str">
            <v>U 16</v>
          </cell>
          <cell r="G432" t="str">
            <v>SOUILLAC AC</v>
          </cell>
          <cell r="H432" t="str">
            <v>SAV</v>
          </cell>
        </row>
        <row r="433">
          <cell r="A433">
            <v>1432</v>
          </cell>
          <cell r="B433" t="str">
            <v xml:space="preserve">BONNAPEN </v>
          </cell>
          <cell r="C433" t="str">
            <v xml:space="preserve">Sebastien </v>
          </cell>
          <cell r="D433">
            <v>37571</v>
          </cell>
          <cell r="E433" t="str">
            <v>M</v>
          </cell>
          <cell r="F433" t="str">
            <v>SEN</v>
          </cell>
          <cell r="G433" t="str">
            <v>SOUILLAC AC</v>
          </cell>
          <cell r="H433" t="str">
            <v>SAV</v>
          </cell>
        </row>
        <row r="434">
          <cell r="A434">
            <v>1433</v>
          </cell>
          <cell r="B434" t="str">
            <v>DELORD</v>
          </cell>
          <cell r="C434" t="str">
            <v xml:space="preserve">Selena </v>
          </cell>
          <cell r="D434">
            <v>41522</v>
          </cell>
          <cell r="E434" t="str">
            <v>F</v>
          </cell>
          <cell r="F434" t="str">
            <v>U 12</v>
          </cell>
          <cell r="G434" t="str">
            <v>SOUILLAC AC</v>
          </cell>
          <cell r="H434" t="str">
            <v>SAV</v>
          </cell>
        </row>
        <row r="435">
          <cell r="A435">
            <v>1434</v>
          </cell>
          <cell r="B435" t="str">
            <v>BIENVENU</v>
          </cell>
          <cell r="C435" t="str">
            <v xml:space="preserve">Noah </v>
          </cell>
          <cell r="D435">
            <v>41332</v>
          </cell>
          <cell r="E435" t="str">
            <v>M</v>
          </cell>
          <cell r="F435" t="str">
            <v>U 12</v>
          </cell>
          <cell r="G435" t="str">
            <v>SOUILLAC AC</v>
          </cell>
          <cell r="H435" t="str">
            <v>SAV</v>
          </cell>
        </row>
        <row r="436">
          <cell r="A436">
            <v>1435</v>
          </cell>
          <cell r="B436" t="str">
            <v>FELICITE</v>
          </cell>
          <cell r="C436" t="str">
            <v>Mike</v>
          </cell>
          <cell r="D436">
            <v>22832</v>
          </cell>
          <cell r="E436" t="str">
            <v>M</v>
          </cell>
          <cell r="F436" t="str">
            <v>N/App</v>
          </cell>
          <cell r="G436" t="str">
            <v>SOUILLAC AC</v>
          </cell>
          <cell r="H436" t="str">
            <v>SAV</v>
          </cell>
        </row>
        <row r="437">
          <cell r="A437">
            <v>1436</v>
          </cell>
          <cell r="B437" t="str">
            <v>SAUTRELLE</v>
          </cell>
          <cell r="C437" t="str">
            <v>Isabelle</v>
          </cell>
          <cell r="D437">
            <v>31685</v>
          </cell>
          <cell r="E437" t="str">
            <v>F</v>
          </cell>
          <cell r="F437" t="str">
            <v>MAS</v>
          </cell>
          <cell r="G437" t="str">
            <v>SOUILLAC AC</v>
          </cell>
          <cell r="H437" t="str">
            <v>SAV</v>
          </cell>
        </row>
        <row r="438">
          <cell r="A438">
            <v>1437</v>
          </cell>
          <cell r="B438" t="str">
            <v>HELENE</v>
          </cell>
          <cell r="C438" t="str">
            <v>Juliano</v>
          </cell>
          <cell r="D438">
            <v>37855</v>
          </cell>
          <cell r="E438" t="str">
            <v>M</v>
          </cell>
          <cell r="F438" t="str">
            <v>SEN</v>
          </cell>
          <cell r="G438" t="str">
            <v>SOUILLAC AC</v>
          </cell>
          <cell r="H438" t="str">
            <v>SAV</v>
          </cell>
        </row>
        <row r="439">
          <cell r="A439">
            <v>1438</v>
          </cell>
          <cell r="B439" t="str">
            <v>HELLEN</v>
          </cell>
          <cell r="C439" t="str">
            <v>Adriano</v>
          </cell>
          <cell r="D439">
            <v>39945</v>
          </cell>
          <cell r="E439" t="str">
            <v>M</v>
          </cell>
          <cell r="F439" t="str">
            <v>U 16</v>
          </cell>
          <cell r="G439" t="str">
            <v>SOUILLAC AC</v>
          </cell>
          <cell r="H439" t="str">
            <v>SAV</v>
          </cell>
        </row>
        <row r="440">
          <cell r="A440">
            <v>1439</v>
          </cell>
          <cell r="B440" t="str">
            <v>LABONNE</v>
          </cell>
          <cell r="C440" t="str">
            <v>Hans</v>
          </cell>
          <cell r="D440">
            <v>37929</v>
          </cell>
          <cell r="E440" t="str">
            <v>M</v>
          </cell>
          <cell r="F440" t="str">
            <v>SEN</v>
          </cell>
          <cell r="G440" t="str">
            <v>SOUILLAC AC</v>
          </cell>
          <cell r="H440" t="str">
            <v>SAV</v>
          </cell>
        </row>
        <row r="441">
          <cell r="A441">
            <v>1440</v>
          </cell>
          <cell r="B441" t="str">
            <v>CHAPLIN</v>
          </cell>
          <cell r="C441" t="str">
            <v>Anna Rose</v>
          </cell>
          <cell r="D441">
            <v>42487</v>
          </cell>
          <cell r="E441" t="str">
            <v>F</v>
          </cell>
          <cell r="F441" t="str">
            <v>U 10</v>
          </cell>
          <cell r="G441" t="str">
            <v>ADONAI CANDOS AC</v>
          </cell>
          <cell r="H441" t="str">
            <v>QB</v>
          </cell>
        </row>
        <row r="442">
          <cell r="A442">
            <v>1441</v>
          </cell>
          <cell r="B442" t="str">
            <v>ELSIE</v>
          </cell>
          <cell r="C442" t="str">
            <v>Loic</v>
          </cell>
          <cell r="D442">
            <v>38461</v>
          </cell>
          <cell r="E442" t="str">
            <v>M</v>
          </cell>
          <cell r="F442" t="str">
            <v>U 20</v>
          </cell>
          <cell r="G442" t="str">
            <v>BEAU BASSIN AC</v>
          </cell>
          <cell r="H442" t="str">
            <v>BBRH</v>
          </cell>
        </row>
        <row r="443">
          <cell r="A443">
            <v>1442</v>
          </cell>
          <cell r="B443" t="str">
            <v xml:space="preserve">BALLARD </v>
          </cell>
          <cell r="C443" t="str">
            <v>Noah Lucas</v>
          </cell>
          <cell r="D443">
            <v>39533</v>
          </cell>
          <cell r="E443" t="str">
            <v>M</v>
          </cell>
          <cell r="F443" t="str">
            <v>U 18</v>
          </cell>
          <cell r="G443" t="str">
            <v>BEAU BASSIN AC</v>
          </cell>
          <cell r="H443" t="str">
            <v>BBRH</v>
          </cell>
        </row>
        <row r="444">
          <cell r="A444">
            <v>1443</v>
          </cell>
          <cell r="B444" t="str">
            <v xml:space="preserve">JUCKREELALL </v>
          </cell>
          <cell r="C444" t="str">
            <v xml:space="preserve">Thathiana </v>
          </cell>
          <cell r="D444">
            <v>35243</v>
          </cell>
          <cell r="E444" t="str">
            <v>F</v>
          </cell>
          <cell r="F444" t="str">
            <v>N/App</v>
          </cell>
          <cell r="G444" t="str">
            <v>BEAU BASSIN AC</v>
          </cell>
          <cell r="H444" t="str">
            <v>BBRH</v>
          </cell>
        </row>
        <row r="445">
          <cell r="A445">
            <v>1444</v>
          </cell>
          <cell r="B445" t="str">
            <v>MOOLEE</v>
          </cell>
          <cell r="C445" t="str">
            <v>Dhanouska</v>
          </cell>
          <cell r="D445">
            <v>32662</v>
          </cell>
          <cell r="E445" t="str">
            <v>F</v>
          </cell>
          <cell r="F445" t="str">
            <v>N/App</v>
          </cell>
          <cell r="G445" t="str">
            <v>BEAU BASSIN AC</v>
          </cell>
          <cell r="H445" t="str">
            <v>BBRH</v>
          </cell>
        </row>
        <row r="446">
          <cell r="A446">
            <v>1445</v>
          </cell>
          <cell r="B446" t="str">
            <v>MOOLEE</v>
          </cell>
          <cell r="C446" t="str">
            <v>Nathan</v>
          </cell>
          <cell r="D446">
            <v>31984</v>
          </cell>
          <cell r="E446" t="str">
            <v>M</v>
          </cell>
          <cell r="F446" t="str">
            <v>N/App</v>
          </cell>
          <cell r="G446" t="str">
            <v>BEAU BASSIN AC</v>
          </cell>
          <cell r="H446" t="str">
            <v>BBRH</v>
          </cell>
        </row>
        <row r="447">
          <cell r="A447">
            <v>1446</v>
          </cell>
          <cell r="B447" t="str">
            <v xml:space="preserve">JUCKREELALL </v>
          </cell>
          <cell r="C447" t="str">
            <v xml:space="preserve">Berty </v>
          </cell>
          <cell r="D447">
            <v>24046</v>
          </cell>
          <cell r="E447" t="str">
            <v>M</v>
          </cell>
          <cell r="F447" t="str">
            <v>N/App</v>
          </cell>
          <cell r="G447" t="str">
            <v>BEAU BASSIN AC</v>
          </cell>
          <cell r="H447" t="str">
            <v>BBRH</v>
          </cell>
        </row>
        <row r="448">
          <cell r="A448">
            <v>1447</v>
          </cell>
          <cell r="B448" t="str">
            <v>VERLOPPE</v>
          </cell>
          <cell r="C448" t="str">
            <v>Maiva</v>
          </cell>
          <cell r="D448">
            <v>39186</v>
          </cell>
          <cell r="E448" t="str">
            <v>F</v>
          </cell>
          <cell r="F448" t="str">
            <v>U 18</v>
          </cell>
          <cell r="G448" t="str">
            <v>BEAU BASSIN AC</v>
          </cell>
          <cell r="H448" t="str">
            <v>BBRH</v>
          </cell>
        </row>
        <row r="449">
          <cell r="A449">
            <v>1448</v>
          </cell>
          <cell r="B449" t="str">
            <v>ESTHER</v>
          </cell>
          <cell r="C449" t="str">
            <v>Shanone</v>
          </cell>
          <cell r="D449">
            <v>39620</v>
          </cell>
          <cell r="E449" t="str">
            <v>F</v>
          </cell>
          <cell r="F449" t="str">
            <v>U 18</v>
          </cell>
          <cell r="G449" t="str">
            <v>BEAU BASSIN AC</v>
          </cell>
          <cell r="H449" t="str">
            <v>BBRH</v>
          </cell>
        </row>
        <row r="450">
          <cell r="A450">
            <v>1449</v>
          </cell>
          <cell r="B450" t="str">
            <v>AREKION</v>
          </cell>
          <cell r="C450" t="str">
            <v>Bradley</v>
          </cell>
          <cell r="D450">
            <v>39488</v>
          </cell>
          <cell r="E450" t="str">
            <v>M</v>
          </cell>
          <cell r="F450" t="str">
            <v>U 18</v>
          </cell>
          <cell r="G450" t="str">
            <v>BEAU BASSIN AC</v>
          </cell>
          <cell r="H450" t="str">
            <v>BBRH</v>
          </cell>
        </row>
        <row r="451">
          <cell r="A451">
            <v>1450</v>
          </cell>
          <cell r="B451" t="str">
            <v>LEGALLANT</v>
          </cell>
          <cell r="C451" t="str">
            <v xml:space="preserve">Loriana </v>
          </cell>
          <cell r="D451">
            <v>39675</v>
          </cell>
          <cell r="E451" t="str">
            <v>F</v>
          </cell>
          <cell r="F451" t="str">
            <v>U 18</v>
          </cell>
          <cell r="G451" t="str">
            <v>BEAU BASSIN AC</v>
          </cell>
          <cell r="H451" t="str">
            <v>BBRH</v>
          </cell>
        </row>
        <row r="452">
          <cell r="A452">
            <v>1451</v>
          </cell>
          <cell r="B452" t="str">
            <v xml:space="preserve">BALLARD </v>
          </cell>
          <cell r="C452" t="str">
            <v xml:space="preserve">Keyla </v>
          </cell>
          <cell r="D452">
            <v>40070</v>
          </cell>
          <cell r="E452" t="str">
            <v>F</v>
          </cell>
          <cell r="F452" t="str">
            <v>U 16</v>
          </cell>
          <cell r="G452" t="str">
            <v>BEAU BASSIN AC</v>
          </cell>
          <cell r="H452" t="str">
            <v>BBRH</v>
          </cell>
        </row>
        <row r="453">
          <cell r="A453">
            <v>1452</v>
          </cell>
          <cell r="B453" t="str">
            <v>LOUISE</v>
          </cell>
          <cell r="C453" t="str">
            <v>Wivans</v>
          </cell>
          <cell r="D453">
            <v>39857</v>
          </cell>
          <cell r="E453" t="str">
            <v>M</v>
          </cell>
          <cell r="F453" t="str">
            <v>U 16</v>
          </cell>
          <cell r="G453" t="str">
            <v>BEAU BASSIN AC</v>
          </cell>
          <cell r="H453" t="str">
            <v>BBRH</v>
          </cell>
        </row>
        <row r="454">
          <cell r="A454">
            <v>1453</v>
          </cell>
          <cell r="B454" t="str">
            <v>DIALAVA</v>
          </cell>
          <cell r="C454" t="str">
            <v>Noah</v>
          </cell>
          <cell r="D454">
            <v>40323</v>
          </cell>
          <cell r="E454" t="str">
            <v>M</v>
          </cell>
          <cell r="F454" t="str">
            <v>U 16</v>
          </cell>
          <cell r="G454" t="str">
            <v>BEAU BASSIN AC</v>
          </cell>
          <cell r="H454" t="str">
            <v>BBRH</v>
          </cell>
        </row>
        <row r="455">
          <cell r="A455">
            <v>1454</v>
          </cell>
          <cell r="B455" t="str">
            <v>RAFFAUT</v>
          </cell>
          <cell r="C455" t="str">
            <v>Benthley</v>
          </cell>
          <cell r="D455">
            <v>40732</v>
          </cell>
          <cell r="E455" t="str">
            <v>M</v>
          </cell>
          <cell r="F455" t="str">
            <v>U 14</v>
          </cell>
          <cell r="G455" t="str">
            <v>BEAU BASSIN AC</v>
          </cell>
          <cell r="H455" t="str">
            <v>BBRH</v>
          </cell>
        </row>
        <row r="456">
          <cell r="A456">
            <v>1455</v>
          </cell>
          <cell r="B456" t="str">
            <v>CALICE</v>
          </cell>
          <cell r="C456" t="str">
            <v>Kellyan</v>
          </cell>
          <cell r="D456">
            <v>40908</v>
          </cell>
          <cell r="E456" t="str">
            <v>F</v>
          </cell>
          <cell r="F456" t="str">
            <v>U 14</v>
          </cell>
          <cell r="G456" t="str">
            <v>BEAU BASSIN AC</v>
          </cell>
          <cell r="H456" t="str">
            <v>BBRH</v>
          </cell>
        </row>
        <row r="457">
          <cell r="A457">
            <v>1456</v>
          </cell>
          <cell r="B457" t="str">
            <v>ETIENETTE</v>
          </cell>
          <cell r="C457" t="str">
            <v xml:space="preserve">Wayne </v>
          </cell>
          <cell r="D457">
            <v>41095</v>
          </cell>
          <cell r="E457" t="str">
            <v>M</v>
          </cell>
          <cell r="F457" t="str">
            <v>U 14</v>
          </cell>
          <cell r="G457" t="str">
            <v>BEAU BASSIN AC</v>
          </cell>
          <cell r="H457" t="str">
            <v>BBRH</v>
          </cell>
        </row>
        <row r="458">
          <cell r="A458">
            <v>1457</v>
          </cell>
          <cell r="B458" t="str">
            <v>HUMBERT</v>
          </cell>
          <cell r="C458" t="str">
            <v>Joel</v>
          </cell>
          <cell r="D458">
            <v>41145</v>
          </cell>
          <cell r="E458" t="str">
            <v>M</v>
          </cell>
          <cell r="F458" t="str">
            <v>U 14</v>
          </cell>
          <cell r="G458" t="str">
            <v>BEAU BASSIN AC</v>
          </cell>
          <cell r="H458" t="str">
            <v>BBRH</v>
          </cell>
        </row>
        <row r="459">
          <cell r="A459">
            <v>1458</v>
          </cell>
          <cell r="B459" t="str">
            <v>CALICE</v>
          </cell>
          <cell r="C459" t="str">
            <v>Logan</v>
          </cell>
          <cell r="D459">
            <v>41469</v>
          </cell>
          <cell r="E459" t="str">
            <v>F</v>
          </cell>
          <cell r="F459" t="str">
            <v>U 12</v>
          </cell>
          <cell r="G459" t="str">
            <v>BEAU BASSIN AC</v>
          </cell>
          <cell r="H459" t="str">
            <v>BBRH</v>
          </cell>
        </row>
        <row r="460">
          <cell r="A460">
            <v>1459</v>
          </cell>
          <cell r="B460" t="str">
            <v>MAURER</v>
          </cell>
          <cell r="C460" t="str">
            <v xml:space="preserve">Jamelia </v>
          </cell>
          <cell r="D460">
            <v>41525</v>
          </cell>
          <cell r="E460" t="str">
            <v>F</v>
          </cell>
          <cell r="F460" t="str">
            <v>U 12</v>
          </cell>
          <cell r="G460" t="str">
            <v>BEAU BASSIN AC</v>
          </cell>
          <cell r="H460" t="str">
            <v>BBRH</v>
          </cell>
        </row>
        <row r="461">
          <cell r="A461">
            <v>1460</v>
          </cell>
          <cell r="B461" t="str">
            <v>CONHYE</v>
          </cell>
          <cell r="C461" t="str">
            <v>Kelyan</v>
          </cell>
          <cell r="D461">
            <v>41576</v>
          </cell>
          <cell r="E461" t="str">
            <v>M</v>
          </cell>
          <cell r="F461" t="str">
            <v>U 12</v>
          </cell>
          <cell r="G461" t="str">
            <v>BEAU BASSIN AC</v>
          </cell>
          <cell r="H461" t="str">
            <v>BBRH</v>
          </cell>
        </row>
        <row r="462">
          <cell r="A462">
            <v>1461</v>
          </cell>
          <cell r="B462" t="str">
            <v>PACHAMOOTOO</v>
          </cell>
          <cell r="C462" t="str">
            <v xml:space="preserve">Enzo </v>
          </cell>
          <cell r="D462">
            <v>41124</v>
          </cell>
          <cell r="E462" t="str">
            <v>M</v>
          </cell>
          <cell r="F462" t="str">
            <v>U 14</v>
          </cell>
          <cell r="G462" t="str">
            <v>BEAU BASSIN AC</v>
          </cell>
          <cell r="H462" t="str">
            <v>BBRH</v>
          </cell>
        </row>
        <row r="463">
          <cell r="A463">
            <v>1462</v>
          </cell>
          <cell r="B463" t="str">
            <v>HUMBERT</v>
          </cell>
          <cell r="C463" t="str">
            <v>Kewel</v>
          </cell>
          <cell r="D463">
            <v>41642</v>
          </cell>
          <cell r="E463" t="str">
            <v>M</v>
          </cell>
          <cell r="F463" t="str">
            <v>U 12</v>
          </cell>
          <cell r="G463" t="str">
            <v>BEAU BASSIN AC</v>
          </cell>
          <cell r="H463" t="str">
            <v>BBRH</v>
          </cell>
        </row>
        <row r="464">
          <cell r="A464">
            <v>1463</v>
          </cell>
          <cell r="B464" t="str">
            <v>RAFFAUT</v>
          </cell>
          <cell r="C464" t="str">
            <v>Blake</v>
          </cell>
          <cell r="D464">
            <v>41796</v>
          </cell>
          <cell r="E464" t="str">
            <v>M</v>
          </cell>
          <cell r="F464" t="str">
            <v>U 12</v>
          </cell>
          <cell r="G464" t="str">
            <v>BEAU BASSIN AC</v>
          </cell>
          <cell r="H464" t="str">
            <v>BBRH</v>
          </cell>
        </row>
        <row r="465">
          <cell r="A465">
            <v>1464</v>
          </cell>
          <cell r="B465" t="str">
            <v>CONHYE</v>
          </cell>
          <cell r="C465" t="str">
            <v>Keyvon</v>
          </cell>
          <cell r="D465">
            <v>42303</v>
          </cell>
          <cell r="E465" t="str">
            <v>M</v>
          </cell>
          <cell r="F465" t="str">
            <v>U 10</v>
          </cell>
          <cell r="G465" t="str">
            <v>BEAU BASSIN AC</v>
          </cell>
          <cell r="H465" t="str">
            <v>BBRH</v>
          </cell>
        </row>
        <row r="466">
          <cell r="A466">
            <v>1465</v>
          </cell>
          <cell r="B466" t="str">
            <v>HUMBERT</v>
          </cell>
          <cell r="C466" t="str">
            <v>Yoel</v>
          </cell>
          <cell r="D466">
            <v>42024</v>
          </cell>
          <cell r="E466" t="str">
            <v>M</v>
          </cell>
          <cell r="F466" t="str">
            <v>U 10</v>
          </cell>
          <cell r="G466" t="str">
            <v>BEAU BASSIN AC</v>
          </cell>
          <cell r="H466" t="str">
            <v>BBRH</v>
          </cell>
        </row>
        <row r="467">
          <cell r="A467">
            <v>1466</v>
          </cell>
          <cell r="B467" t="str">
            <v>MOOLEE</v>
          </cell>
          <cell r="C467" t="str">
            <v>Lyah</v>
          </cell>
          <cell r="D467">
            <v>42557</v>
          </cell>
          <cell r="E467" t="str">
            <v>F</v>
          </cell>
          <cell r="F467" t="str">
            <v>U 10</v>
          </cell>
          <cell r="G467" t="str">
            <v>BEAU BASSIN AC</v>
          </cell>
          <cell r="H467" t="str">
            <v>BBRH</v>
          </cell>
        </row>
        <row r="468">
          <cell r="A468">
            <v>1467</v>
          </cell>
          <cell r="B468" t="str">
            <v>GUILLARD</v>
          </cell>
          <cell r="C468" t="str">
            <v>Izi</v>
          </cell>
          <cell r="D468">
            <v>41391</v>
          </cell>
          <cell r="E468" t="str">
            <v>M</v>
          </cell>
          <cell r="F468" t="str">
            <v>U 12</v>
          </cell>
          <cell r="G468" t="str">
            <v>BEAU BASSIN AC</v>
          </cell>
          <cell r="H468" t="str">
            <v>BBRH</v>
          </cell>
        </row>
        <row r="469">
          <cell r="A469">
            <v>1468</v>
          </cell>
          <cell r="B469" t="str">
            <v>ROUXELIN</v>
          </cell>
          <cell r="C469" t="str">
            <v>Kenwel</v>
          </cell>
          <cell r="D469">
            <v>41352</v>
          </cell>
          <cell r="E469" t="str">
            <v>M</v>
          </cell>
          <cell r="F469" t="str">
            <v>U 12</v>
          </cell>
          <cell r="G469" t="str">
            <v>BEAU BASSIN AC</v>
          </cell>
          <cell r="H469" t="str">
            <v>BBRH</v>
          </cell>
        </row>
        <row r="470">
          <cell r="A470">
            <v>1469</v>
          </cell>
          <cell r="B470" t="str">
            <v>GASPARD</v>
          </cell>
          <cell r="C470" t="str">
            <v>Maeva</v>
          </cell>
          <cell r="D470">
            <v>38407</v>
          </cell>
          <cell r="E470" t="str">
            <v>F</v>
          </cell>
          <cell r="F470" t="str">
            <v>U 20</v>
          </cell>
          <cell r="G470" t="str">
            <v>BEAU BASSIN AC</v>
          </cell>
          <cell r="H470" t="str">
            <v>BBRH</v>
          </cell>
        </row>
        <row r="471">
          <cell r="A471">
            <v>1470</v>
          </cell>
          <cell r="B471" t="str">
            <v>AZA</v>
          </cell>
          <cell r="C471" t="str">
            <v>Axel J.</v>
          </cell>
          <cell r="D471">
            <v>38407</v>
          </cell>
          <cell r="E471" t="str">
            <v>M</v>
          </cell>
          <cell r="F471" t="str">
            <v>U 20</v>
          </cell>
          <cell r="G471" t="str">
            <v>BEAU BASSIN AC</v>
          </cell>
          <cell r="H471" t="str">
            <v>BBRH</v>
          </cell>
        </row>
        <row r="472">
          <cell r="A472">
            <v>1471</v>
          </cell>
          <cell r="B472" t="str">
            <v xml:space="preserve">MURDAY </v>
          </cell>
          <cell r="C472" t="str">
            <v>Vigneshwaren</v>
          </cell>
          <cell r="D472">
            <v>38837</v>
          </cell>
          <cell r="E472" t="str">
            <v>M</v>
          </cell>
          <cell r="F472" t="str">
            <v>U 20</v>
          </cell>
          <cell r="G472" t="str">
            <v>BEAU BASSIN AC</v>
          </cell>
          <cell r="H472" t="str">
            <v>BBRH</v>
          </cell>
        </row>
        <row r="473">
          <cell r="A473">
            <v>1472</v>
          </cell>
          <cell r="B473" t="str">
            <v xml:space="preserve">DEVALET </v>
          </cell>
          <cell r="C473" t="str">
            <v>Alexandre</v>
          </cell>
          <cell r="D473">
            <v>38719</v>
          </cell>
          <cell r="E473" t="str">
            <v>M</v>
          </cell>
          <cell r="F473" t="str">
            <v>U 20</v>
          </cell>
          <cell r="G473" t="str">
            <v>ST REMY AC</v>
          </cell>
          <cell r="H473" t="str">
            <v>FLQ</v>
          </cell>
        </row>
        <row r="474">
          <cell r="A474">
            <v>1473</v>
          </cell>
          <cell r="B474" t="str">
            <v xml:space="preserve">DEVALET </v>
          </cell>
          <cell r="C474" t="str">
            <v>Giovanni</v>
          </cell>
          <cell r="D474">
            <v>25484</v>
          </cell>
          <cell r="E474" t="str">
            <v>M</v>
          </cell>
          <cell r="F474" t="str">
            <v>N/App</v>
          </cell>
          <cell r="G474" t="str">
            <v>ST REMY AC</v>
          </cell>
          <cell r="H474" t="str">
            <v>FLQ</v>
          </cell>
        </row>
        <row r="475">
          <cell r="A475">
            <v>1474</v>
          </cell>
          <cell r="B475" t="str">
            <v>BISSESSUR</v>
          </cell>
          <cell r="C475" t="str">
            <v xml:space="preserve">Lakshya </v>
          </cell>
          <cell r="D475">
            <v>41289</v>
          </cell>
          <cell r="E475" t="str">
            <v>M</v>
          </cell>
          <cell r="F475" t="str">
            <v>U 12</v>
          </cell>
          <cell r="G475" t="str">
            <v>ROSE BELLE AC</v>
          </cell>
          <cell r="H475" t="str">
            <v>GP</v>
          </cell>
        </row>
        <row r="476">
          <cell r="A476">
            <v>1475</v>
          </cell>
          <cell r="B476" t="str">
            <v>SADOO</v>
          </cell>
          <cell r="C476" t="str">
            <v>Jake</v>
          </cell>
          <cell r="D476">
            <v>40997</v>
          </cell>
          <cell r="E476" t="str">
            <v>M</v>
          </cell>
          <cell r="F476" t="str">
            <v>U 14</v>
          </cell>
          <cell r="G476" t="str">
            <v>ROSE BELLE AC</v>
          </cell>
          <cell r="H476" t="str">
            <v>GP</v>
          </cell>
        </row>
        <row r="477">
          <cell r="A477">
            <v>1476</v>
          </cell>
          <cell r="B477" t="str">
            <v>BISSESSUR</v>
          </cell>
          <cell r="C477" t="str">
            <v xml:space="preserve">Shivam </v>
          </cell>
          <cell r="D477">
            <v>40612</v>
          </cell>
          <cell r="E477" t="str">
            <v>M</v>
          </cell>
          <cell r="F477" t="str">
            <v>U 14</v>
          </cell>
          <cell r="G477" t="str">
            <v>ROSE BELLE AC</v>
          </cell>
          <cell r="H477" t="str">
            <v>GP</v>
          </cell>
        </row>
        <row r="478">
          <cell r="A478">
            <v>1477</v>
          </cell>
          <cell r="B478" t="str">
            <v>BALLOO</v>
          </cell>
          <cell r="C478" t="str">
            <v>Mavrisha</v>
          </cell>
          <cell r="D478">
            <v>38898</v>
          </cell>
          <cell r="E478" t="str">
            <v>F</v>
          </cell>
          <cell r="F478" t="str">
            <v>U 20</v>
          </cell>
          <cell r="G478" t="str">
            <v>ROSE BELLE AC</v>
          </cell>
          <cell r="H478" t="str">
            <v>GP</v>
          </cell>
        </row>
        <row r="479">
          <cell r="A479">
            <v>1478</v>
          </cell>
          <cell r="B479" t="str">
            <v>BADAL</v>
          </cell>
          <cell r="C479" t="str">
            <v>Dusooa</v>
          </cell>
          <cell r="D479">
            <v>38061</v>
          </cell>
          <cell r="E479" t="str">
            <v>M</v>
          </cell>
          <cell r="F479" t="str">
            <v>SEN</v>
          </cell>
          <cell r="G479" t="str">
            <v>ROSE BELLE AC</v>
          </cell>
          <cell r="H479" t="str">
            <v>GP</v>
          </cell>
        </row>
        <row r="480">
          <cell r="A480">
            <v>1479</v>
          </cell>
          <cell r="B480" t="str">
            <v>LAVIOLETTE</v>
          </cell>
          <cell r="C480" t="str">
            <v xml:space="preserve">Aurore </v>
          </cell>
          <cell r="D480">
            <v>38300</v>
          </cell>
          <cell r="E480" t="str">
            <v>F</v>
          </cell>
          <cell r="F480" t="str">
            <v>SEN</v>
          </cell>
          <cell r="G480" t="str">
            <v>ROSE BELLE AC</v>
          </cell>
          <cell r="H480" t="str">
            <v>GP</v>
          </cell>
        </row>
        <row r="481">
          <cell r="A481">
            <v>1480</v>
          </cell>
          <cell r="B481" t="str">
            <v xml:space="preserve">RAMJAN </v>
          </cell>
          <cell r="C481" t="str">
            <v>Tariq</v>
          </cell>
          <cell r="D481">
            <v>38616</v>
          </cell>
          <cell r="E481" t="str">
            <v>F</v>
          </cell>
          <cell r="F481" t="str">
            <v>U 20</v>
          </cell>
          <cell r="G481" t="str">
            <v>ROSE BELLE AC</v>
          </cell>
          <cell r="H481" t="str">
            <v>GP</v>
          </cell>
        </row>
        <row r="482">
          <cell r="A482">
            <v>1481</v>
          </cell>
          <cell r="B482" t="str">
            <v>RAGHOOBEER</v>
          </cell>
          <cell r="C482" t="str">
            <v>Kritesh</v>
          </cell>
          <cell r="D482">
            <v>38446</v>
          </cell>
          <cell r="E482" t="str">
            <v>M</v>
          </cell>
          <cell r="F482" t="str">
            <v>U 20</v>
          </cell>
          <cell r="G482" t="str">
            <v>ROSE BELLE AC</v>
          </cell>
          <cell r="H482" t="str">
            <v>GP</v>
          </cell>
        </row>
        <row r="483">
          <cell r="A483">
            <v>1482</v>
          </cell>
          <cell r="B483" t="str">
            <v xml:space="preserve">KURMAH </v>
          </cell>
          <cell r="C483" t="str">
            <v xml:space="preserve">Khushal </v>
          </cell>
          <cell r="D483">
            <v>41750</v>
          </cell>
          <cell r="E483" t="str">
            <v>M</v>
          </cell>
          <cell r="F483" t="str">
            <v>U 12</v>
          </cell>
          <cell r="G483" t="str">
            <v>ROSE BELLE AC</v>
          </cell>
          <cell r="H483" t="str">
            <v>GP</v>
          </cell>
        </row>
        <row r="484">
          <cell r="A484">
            <v>1483</v>
          </cell>
          <cell r="B484" t="str">
            <v>CONSTANT</v>
          </cell>
          <cell r="C484" t="str">
            <v>Robert</v>
          </cell>
          <cell r="D484">
            <v>23508</v>
          </cell>
          <cell r="E484" t="str">
            <v>M</v>
          </cell>
          <cell r="F484" t="str">
            <v>N/App</v>
          </cell>
          <cell r="G484" t="str">
            <v>ROSE BELLE AC</v>
          </cell>
          <cell r="H484" t="str">
            <v>GP</v>
          </cell>
        </row>
        <row r="485">
          <cell r="A485">
            <v>1484</v>
          </cell>
          <cell r="B485" t="str">
            <v>HURNAUM</v>
          </cell>
          <cell r="C485" t="str">
            <v>Mohunlall</v>
          </cell>
          <cell r="D485">
            <v>21682</v>
          </cell>
          <cell r="E485" t="str">
            <v>M</v>
          </cell>
          <cell r="F485" t="str">
            <v>N/App</v>
          </cell>
          <cell r="G485" t="str">
            <v>ROSE BELLE AC</v>
          </cell>
          <cell r="H485" t="str">
            <v>GP</v>
          </cell>
        </row>
        <row r="486">
          <cell r="A486">
            <v>1485</v>
          </cell>
          <cell r="B486" t="str">
            <v>ERRIAH</v>
          </cell>
          <cell r="C486" t="str">
            <v>Kumaree</v>
          </cell>
          <cell r="D486">
            <v>23380</v>
          </cell>
          <cell r="E486" t="str">
            <v>F</v>
          </cell>
          <cell r="F486" t="str">
            <v>N/App</v>
          </cell>
          <cell r="G486" t="str">
            <v>ROSE BELLE AC</v>
          </cell>
          <cell r="H486" t="str">
            <v>GP</v>
          </cell>
        </row>
        <row r="487">
          <cell r="A487">
            <v>1486</v>
          </cell>
          <cell r="B487" t="str">
            <v>ERRIAH</v>
          </cell>
          <cell r="C487" t="str">
            <v>Soriadev</v>
          </cell>
          <cell r="D487">
            <v>21467</v>
          </cell>
          <cell r="E487" t="str">
            <v>M</v>
          </cell>
          <cell r="F487" t="str">
            <v>N/App</v>
          </cell>
          <cell r="G487" t="str">
            <v>ROSE BELLE AC</v>
          </cell>
          <cell r="H487" t="str">
            <v>GP</v>
          </cell>
        </row>
        <row r="488">
          <cell r="A488">
            <v>1487</v>
          </cell>
          <cell r="B488" t="str">
            <v>DUSSOYE</v>
          </cell>
          <cell r="C488" t="str">
            <v>Parmes</v>
          </cell>
          <cell r="D488">
            <v>21472</v>
          </cell>
          <cell r="E488" t="str">
            <v>M</v>
          </cell>
          <cell r="F488" t="str">
            <v>N/App</v>
          </cell>
          <cell r="G488" t="str">
            <v>POUDRE D'OR AC</v>
          </cell>
          <cell r="H488" t="str">
            <v>REMP</v>
          </cell>
        </row>
        <row r="489">
          <cell r="A489">
            <v>1488</v>
          </cell>
          <cell r="B489" t="str">
            <v>CHUA</v>
          </cell>
          <cell r="C489" t="str">
            <v>Veedoola</v>
          </cell>
          <cell r="D489">
            <v>28530</v>
          </cell>
          <cell r="E489" t="str">
            <v>F</v>
          </cell>
          <cell r="F489" t="str">
            <v>N/App</v>
          </cell>
          <cell r="G489" t="str">
            <v>ROSE BELLE AC</v>
          </cell>
          <cell r="H489" t="str">
            <v>GP</v>
          </cell>
        </row>
        <row r="490">
          <cell r="A490">
            <v>1489</v>
          </cell>
          <cell r="B490" t="str">
            <v>NAPANAHANI</v>
          </cell>
          <cell r="C490" t="str">
            <v>Anaïs</v>
          </cell>
          <cell r="D490">
            <v>39720</v>
          </cell>
          <cell r="E490" t="str">
            <v>F</v>
          </cell>
          <cell r="F490" t="str">
            <v>U 18</v>
          </cell>
          <cell r="G490" t="str">
            <v>ANGELS REDUIT AC</v>
          </cell>
          <cell r="H490" t="str">
            <v>MK</v>
          </cell>
        </row>
        <row r="491">
          <cell r="A491">
            <v>1490</v>
          </cell>
          <cell r="B491" t="str">
            <v>REMILLAH</v>
          </cell>
          <cell r="C491" t="str">
            <v>Corine</v>
          </cell>
          <cell r="D491">
            <v>26077</v>
          </cell>
          <cell r="E491" t="str">
            <v>F</v>
          </cell>
          <cell r="F491" t="str">
            <v>N/App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GELLE</v>
          </cell>
          <cell r="C492" t="str">
            <v>Megane C.</v>
          </cell>
          <cell r="D492">
            <v>37752</v>
          </cell>
          <cell r="E492" t="str">
            <v>F</v>
          </cell>
          <cell r="F492" t="str">
            <v>SEN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BHANTOOA</v>
          </cell>
          <cell r="C493" t="str">
            <v>Darshika</v>
          </cell>
          <cell r="D493">
            <v>41381</v>
          </cell>
          <cell r="E493" t="str">
            <v>F</v>
          </cell>
          <cell r="F493" t="str">
            <v>U 12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YAGABARUM</v>
          </cell>
          <cell r="C494" t="str">
            <v>Julyan</v>
          </cell>
          <cell r="D494">
            <v>41463</v>
          </cell>
          <cell r="E494" t="str">
            <v>M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YAGABARUM</v>
          </cell>
          <cell r="C495" t="str">
            <v>Theo M</v>
          </cell>
          <cell r="D495">
            <v>42285</v>
          </cell>
          <cell r="E495" t="str">
            <v>M</v>
          </cell>
          <cell r="F495" t="str">
            <v>U 10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AGATHE</v>
          </cell>
          <cell r="C496" t="str">
            <v>L. Mario</v>
          </cell>
          <cell r="D496">
            <v>22229</v>
          </cell>
          <cell r="E496" t="str">
            <v>M</v>
          </cell>
          <cell r="F496" t="str">
            <v>N/App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BERRY</v>
          </cell>
          <cell r="C497" t="str">
            <v xml:space="preserve">Gaetan </v>
          </cell>
          <cell r="D497">
            <v>18803</v>
          </cell>
          <cell r="E497" t="str">
            <v>M</v>
          </cell>
          <cell r="F497" t="str">
            <v>N/App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JOSON</v>
          </cell>
          <cell r="C498" t="str">
            <v>Elisha R.</v>
          </cell>
          <cell r="D498">
            <v>41424</v>
          </cell>
          <cell r="E498" t="str">
            <v>F</v>
          </cell>
          <cell r="F498" t="str">
            <v>U 12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JOSON</v>
          </cell>
          <cell r="C499" t="str">
            <v>Neil Y</v>
          </cell>
          <cell r="D499">
            <v>42649</v>
          </cell>
          <cell r="E499" t="str">
            <v>M</v>
          </cell>
          <cell r="F499" t="str">
            <v>U 10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ANTHONY</v>
          </cell>
          <cell r="C500" t="str">
            <v xml:space="preserve">Cherynne </v>
          </cell>
          <cell r="D500">
            <v>41985</v>
          </cell>
          <cell r="E500" t="str">
            <v>F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OMAR</v>
          </cell>
          <cell r="C501" t="str">
            <v>Clyde P.</v>
          </cell>
          <cell r="D501">
            <v>41005</v>
          </cell>
          <cell r="E501" t="str">
            <v>M</v>
          </cell>
          <cell r="F501" t="str">
            <v>U 14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OMAR</v>
          </cell>
          <cell r="C502" t="str">
            <v>J. Curtis S.</v>
          </cell>
          <cell r="D502">
            <v>40404</v>
          </cell>
          <cell r="E502" t="str">
            <v>M</v>
          </cell>
          <cell r="F502" t="str">
            <v>U 16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OMAR</v>
          </cell>
          <cell r="C503" t="str">
            <v xml:space="preserve">Stephanie </v>
          </cell>
          <cell r="D503">
            <v>28272</v>
          </cell>
          <cell r="E503" t="str">
            <v>F</v>
          </cell>
          <cell r="F503" t="str">
            <v>N/App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EROOLEN</v>
          </cell>
          <cell r="C504" t="str">
            <v>Krishna V</v>
          </cell>
          <cell r="D504">
            <v>38783</v>
          </cell>
          <cell r="E504" t="str">
            <v>M</v>
          </cell>
          <cell r="F504" t="str">
            <v>U 20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SAMMYNADEN</v>
          </cell>
          <cell r="C505" t="str">
            <v xml:space="preserve">Paramasiven </v>
          </cell>
          <cell r="D505">
            <v>32542</v>
          </cell>
          <cell r="E505" t="str">
            <v>M</v>
          </cell>
          <cell r="F505" t="str">
            <v>N/App</v>
          </cell>
          <cell r="G505" t="str">
            <v>GYMKHANA AC</v>
          </cell>
          <cell r="H505" t="str">
            <v>VCPH</v>
          </cell>
        </row>
        <row r="506">
          <cell r="A506">
            <v>1505</v>
          </cell>
          <cell r="B506" t="str">
            <v>TEELWAH</v>
          </cell>
          <cell r="C506" t="str">
            <v>Ranveershing</v>
          </cell>
          <cell r="D506">
            <v>37017</v>
          </cell>
          <cell r="E506" t="str">
            <v>M</v>
          </cell>
          <cell r="F506" t="str">
            <v>SEN</v>
          </cell>
          <cell r="G506" t="str">
            <v>ROSE HILL AC</v>
          </cell>
          <cell r="H506" t="str">
            <v>BBRH</v>
          </cell>
        </row>
        <row r="507">
          <cell r="A507">
            <v>1506</v>
          </cell>
          <cell r="B507" t="str">
            <v>BABYLONE</v>
          </cell>
          <cell r="C507" t="str">
            <v>Kevin</v>
          </cell>
          <cell r="D507">
            <v>37989</v>
          </cell>
          <cell r="E507" t="str">
            <v>M</v>
          </cell>
          <cell r="F507" t="str">
            <v>SEN</v>
          </cell>
          <cell r="G507" t="str">
            <v>ROSE HILL AC</v>
          </cell>
          <cell r="H507" t="str">
            <v>BBRH</v>
          </cell>
        </row>
        <row r="508">
          <cell r="A508">
            <v>1507</v>
          </cell>
          <cell r="B508" t="str">
            <v>THEOTIS</v>
          </cell>
          <cell r="C508" t="str">
            <v>Matthew</v>
          </cell>
          <cell r="D508">
            <v>38485</v>
          </cell>
          <cell r="E508" t="str">
            <v>M</v>
          </cell>
          <cell r="F508" t="str">
            <v>U 20</v>
          </cell>
          <cell r="G508" t="str">
            <v>ROSE HILL AC</v>
          </cell>
          <cell r="H508" t="str">
            <v>BBRH</v>
          </cell>
        </row>
        <row r="509">
          <cell r="A509">
            <v>1508</v>
          </cell>
          <cell r="B509" t="str">
            <v>PAULINE</v>
          </cell>
          <cell r="C509" t="str">
            <v>Dimitry</v>
          </cell>
          <cell r="D509">
            <v>39966</v>
          </cell>
          <cell r="E509" t="str">
            <v>M</v>
          </cell>
          <cell r="F509" t="str">
            <v>U 16</v>
          </cell>
          <cell r="G509" t="str">
            <v>ROSE HILL AC</v>
          </cell>
          <cell r="H509" t="str">
            <v>BBRH</v>
          </cell>
        </row>
        <row r="510">
          <cell r="A510">
            <v>1509</v>
          </cell>
          <cell r="B510" t="str">
            <v>GOINDA</v>
          </cell>
          <cell r="C510" t="str">
            <v xml:space="preserve">Ethan </v>
          </cell>
          <cell r="D510">
            <v>39706</v>
          </cell>
          <cell r="E510" t="str">
            <v>M</v>
          </cell>
          <cell r="F510" t="str">
            <v>U 18</v>
          </cell>
          <cell r="G510" t="str">
            <v>ROSE HILL AC</v>
          </cell>
          <cell r="H510" t="str">
            <v>BBRH</v>
          </cell>
        </row>
        <row r="511">
          <cell r="A511">
            <v>1510</v>
          </cell>
          <cell r="B511" t="str">
            <v>JEAN</v>
          </cell>
          <cell r="C511" t="str">
            <v>Aurelien</v>
          </cell>
          <cell r="D511">
            <v>39531</v>
          </cell>
          <cell r="E511" t="str">
            <v>M</v>
          </cell>
          <cell r="F511" t="str">
            <v>U 18</v>
          </cell>
          <cell r="G511" t="str">
            <v>ROSE HILL AC</v>
          </cell>
          <cell r="H511" t="str">
            <v>BBRH</v>
          </cell>
        </row>
        <row r="512">
          <cell r="A512">
            <v>1511</v>
          </cell>
          <cell r="B512" t="str">
            <v>JEAN</v>
          </cell>
          <cell r="C512" t="str">
            <v>Damien</v>
          </cell>
          <cell r="D512">
            <v>36253</v>
          </cell>
          <cell r="E512" t="str">
            <v>M</v>
          </cell>
          <cell r="F512" t="str">
            <v>N/App</v>
          </cell>
          <cell r="G512" t="str">
            <v>ROSE HILL AC</v>
          </cell>
          <cell r="H512" t="str">
            <v>BBRH</v>
          </cell>
        </row>
        <row r="513">
          <cell r="A513">
            <v>1512</v>
          </cell>
          <cell r="B513" t="str">
            <v>COLAS</v>
          </cell>
          <cell r="C513" t="str">
            <v>Rihanna</v>
          </cell>
          <cell r="D513">
            <v>39919</v>
          </cell>
          <cell r="E513" t="str">
            <v>F</v>
          </cell>
          <cell r="F513" t="str">
            <v>U 16</v>
          </cell>
          <cell r="G513" t="str">
            <v>ROSE HILL AC</v>
          </cell>
          <cell r="H513" t="str">
            <v>BBRH</v>
          </cell>
        </row>
        <row r="514">
          <cell r="A514">
            <v>1513</v>
          </cell>
          <cell r="B514" t="str">
            <v>LESTE</v>
          </cell>
          <cell r="C514" t="str">
            <v xml:space="preserve">Anais </v>
          </cell>
          <cell r="D514">
            <v>38609</v>
          </cell>
          <cell r="E514" t="str">
            <v>F</v>
          </cell>
          <cell r="F514" t="str">
            <v>U 20</v>
          </cell>
          <cell r="G514" t="str">
            <v>ROSE HILL AC</v>
          </cell>
          <cell r="H514" t="str">
            <v>BBRH</v>
          </cell>
        </row>
        <row r="515">
          <cell r="A515">
            <v>1514</v>
          </cell>
          <cell r="B515" t="str">
            <v>HERVE</v>
          </cell>
          <cell r="C515" t="str">
            <v>Jean Eric</v>
          </cell>
          <cell r="D515">
            <v>21429</v>
          </cell>
          <cell r="E515" t="str">
            <v>M</v>
          </cell>
          <cell r="F515" t="str">
            <v>N/App</v>
          </cell>
          <cell r="G515" t="str">
            <v>ROSE HILL AC</v>
          </cell>
          <cell r="H515" t="str">
            <v>BBRH</v>
          </cell>
        </row>
        <row r="516">
          <cell r="A516">
            <v>1515</v>
          </cell>
          <cell r="B516" t="str">
            <v>BARNARD</v>
          </cell>
          <cell r="C516" t="str">
            <v>Anika</v>
          </cell>
          <cell r="D516">
            <v>41082</v>
          </cell>
          <cell r="E516" t="str">
            <v>F</v>
          </cell>
          <cell r="F516" t="str">
            <v>U 14</v>
          </cell>
          <cell r="G516" t="str">
            <v>POUDRE D'OR AC</v>
          </cell>
          <cell r="H516" t="str">
            <v>REMP</v>
          </cell>
        </row>
        <row r="517">
          <cell r="A517">
            <v>1516</v>
          </cell>
          <cell r="B517" t="str">
            <v>BEYLEFIELD</v>
          </cell>
          <cell r="C517" t="str">
            <v>Joshua</v>
          </cell>
          <cell r="D517">
            <v>41754</v>
          </cell>
          <cell r="E517" t="str">
            <v>M</v>
          </cell>
          <cell r="F517" t="str">
            <v>U 12</v>
          </cell>
          <cell r="G517" t="str">
            <v>POUDRE D'OR AC</v>
          </cell>
          <cell r="H517" t="str">
            <v>REMP</v>
          </cell>
        </row>
        <row r="518">
          <cell r="A518">
            <v>1517</v>
          </cell>
          <cell r="B518" t="str">
            <v>BHUNGEE</v>
          </cell>
          <cell r="C518" t="str">
            <v>Nandhini</v>
          </cell>
          <cell r="D518">
            <v>26912</v>
          </cell>
          <cell r="E518" t="str">
            <v>M</v>
          </cell>
          <cell r="F518" t="str">
            <v>MAS</v>
          </cell>
          <cell r="G518" t="str">
            <v>POUDRE D'OR AC</v>
          </cell>
          <cell r="H518" t="str">
            <v>REMP</v>
          </cell>
        </row>
        <row r="519">
          <cell r="A519">
            <v>1518</v>
          </cell>
          <cell r="B519" t="str">
            <v>BHUNGEE</v>
          </cell>
          <cell r="C519" t="str">
            <v>Neil</v>
          </cell>
          <cell r="D519">
            <v>41984</v>
          </cell>
          <cell r="E519" t="str">
            <v>M</v>
          </cell>
          <cell r="F519" t="str">
            <v>U 12</v>
          </cell>
          <cell r="G519" t="str">
            <v>POUDRE D'OR AC</v>
          </cell>
          <cell r="H519" t="str">
            <v>REMP</v>
          </cell>
        </row>
        <row r="520">
          <cell r="A520">
            <v>1519</v>
          </cell>
          <cell r="B520" t="str">
            <v xml:space="preserve">BHUNGEE </v>
          </cell>
          <cell r="C520" t="str">
            <v xml:space="preserve">Dishan </v>
          </cell>
          <cell r="D520">
            <v>41556</v>
          </cell>
          <cell r="E520" t="str">
            <v>M</v>
          </cell>
          <cell r="F520" t="str">
            <v>U 12</v>
          </cell>
          <cell r="G520" t="str">
            <v>POUDRE D'OR AC</v>
          </cell>
          <cell r="H520" t="str">
            <v>REMP</v>
          </cell>
        </row>
        <row r="521">
          <cell r="A521">
            <v>1520</v>
          </cell>
          <cell r="B521" t="str">
            <v>BURNETT</v>
          </cell>
          <cell r="C521" t="str">
            <v>BEN</v>
          </cell>
          <cell r="D521">
            <v>41197</v>
          </cell>
          <cell r="E521" t="str">
            <v>M</v>
          </cell>
          <cell r="F521" t="str">
            <v>U 14</v>
          </cell>
          <cell r="G521" t="str">
            <v>POUDRE D'OR AC</v>
          </cell>
          <cell r="H521" t="str">
            <v>REMP</v>
          </cell>
        </row>
        <row r="522">
          <cell r="A522">
            <v>1521</v>
          </cell>
          <cell r="B522" t="str">
            <v>CESAR</v>
          </cell>
          <cell r="C522" t="str">
            <v>Eleazor</v>
          </cell>
          <cell r="D522">
            <v>37874</v>
          </cell>
          <cell r="E522" t="str">
            <v>M</v>
          </cell>
          <cell r="F522" t="str">
            <v>SEN</v>
          </cell>
          <cell r="G522" t="str">
            <v>POUDRE D'OR AC</v>
          </cell>
          <cell r="H522" t="str">
            <v>REMP</v>
          </cell>
        </row>
        <row r="523">
          <cell r="A523">
            <v>1522</v>
          </cell>
          <cell r="B523" t="str">
            <v>CROCKETT</v>
          </cell>
          <cell r="C523" t="str">
            <v>Cayden</v>
          </cell>
          <cell r="D523">
            <v>40513</v>
          </cell>
          <cell r="E523" t="str">
            <v>M</v>
          </cell>
          <cell r="F523" t="str">
            <v>U 16</v>
          </cell>
          <cell r="G523" t="str">
            <v>POUDRE D'OR AC</v>
          </cell>
          <cell r="H523" t="str">
            <v>REMP</v>
          </cell>
        </row>
        <row r="524">
          <cell r="A524">
            <v>1523</v>
          </cell>
          <cell r="B524" t="str">
            <v>DALAIS</v>
          </cell>
          <cell r="C524" t="str">
            <v>Cecile</v>
          </cell>
          <cell r="D524">
            <v>38968</v>
          </cell>
          <cell r="E524" t="str">
            <v>F</v>
          </cell>
          <cell r="F524" t="str">
            <v>U 20</v>
          </cell>
          <cell r="G524" t="str">
            <v>POUDRE D'OR AC</v>
          </cell>
          <cell r="H524" t="str">
            <v>REMP</v>
          </cell>
        </row>
        <row r="525">
          <cell r="A525">
            <v>1524</v>
          </cell>
          <cell r="B525" t="str">
            <v>DAVID</v>
          </cell>
          <cell r="C525" t="str">
            <v>Lohan</v>
          </cell>
          <cell r="D525">
            <v>40805</v>
          </cell>
          <cell r="E525" t="str">
            <v>M</v>
          </cell>
          <cell r="F525" t="str">
            <v>U 14</v>
          </cell>
          <cell r="G525" t="str">
            <v>POUDRE D'OR AC</v>
          </cell>
          <cell r="H525" t="str">
            <v>REMP</v>
          </cell>
        </row>
        <row r="526">
          <cell r="A526">
            <v>1525</v>
          </cell>
          <cell r="B526" t="str">
            <v>DEVIENNE</v>
          </cell>
          <cell r="C526" t="str">
            <v>Anabelle</v>
          </cell>
          <cell r="D526">
            <v>29274</v>
          </cell>
          <cell r="E526" t="str">
            <v>M</v>
          </cell>
          <cell r="F526" t="str">
            <v>MAS</v>
          </cell>
          <cell r="G526" t="str">
            <v>POUDRE D'OR AC</v>
          </cell>
          <cell r="H526" t="str">
            <v>REMP</v>
          </cell>
        </row>
        <row r="527">
          <cell r="A527">
            <v>1526</v>
          </cell>
          <cell r="B527" t="str">
            <v>FIRJUN</v>
          </cell>
          <cell r="C527" t="str">
            <v>Elicia</v>
          </cell>
          <cell r="D527">
            <v>41855</v>
          </cell>
          <cell r="E527" t="str">
            <v>F</v>
          </cell>
          <cell r="F527" t="str">
            <v>U 12</v>
          </cell>
          <cell r="G527" t="str">
            <v>POUDRE D'OR AC</v>
          </cell>
          <cell r="H527" t="str">
            <v>REMP</v>
          </cell>
        </row>
        <row r="528">
          <cell r="A528">
            <v>1527</v>
          </cell>
          <cell r="B528" t="str">
            <v>FRANCIS</v>
          </cell>
          <cell r="C528" t="str">
            <v xml:space="preserve">Sébastien </v>
          </cell>
          <cell r="D528">
            <v>38426</v>
          </cell>
          <cell r="E528" t="str">
            <v>M</v>
          </cell>
          <cell r="F528" t="str">
            <v>U 20</v>
          </cell>
          <cell r="G528" t="str">
            <v>POUDRE D'OR AC</v>
          </cell>
          <cell r="H528" t="str">
            <v>REMP</v>
          </cell>
        </row>
        <row r="529">
          <cell r="A529">
            <v>1528</v>
          </cell>
          <cell r="B529" t="str">
            <v>GELLE</v>
          </cell>
          <cell r="C529" t="str">
            <v>Romain</v>
          </cell>
          <cell r="D529">
            <v>39885</v>
          </cell>
          <cell r="E529" t="str">
            <v>M</v>
          </cell>
          <cell r="F529" t="str">
            <v>U 16</v>
          </cell>
          <cell r="G529" t="str">
            <v>POUDRE D'OR AC</v>
          </cell>
          <cell r="H529" t="str">
            <v>REMP</v>
          </cell>
        </row>
        <row r="530">
          <cell r="A530">
            <v>1529</v>
          </cell>
          <cell r="B530" t="str">
            <v>HOWARD</v>
          </cell>
          <cell r="C530" t="str">
            <v>Chad</v>
          </cell>
          <cell r="D530">
            <v>39926</v>
          </cell>
          <cell r="E530" t="str">
            <v>M</v>
          </cell>
          <cell r="F530" t="str">
            <v>U 16</v>
          </cell>
          <cell r="G530" t="str">
            <v>POUDRE D'OR AC</v>
          </cell>
          <cell r="H530" t="str">
            <v>REMP</v>
          </cell>
        </row>
        <row r="531">
          <cell r="A531">
            <v>1530</v>
          </cell>
          <cell r="B531" t="str">
            <v>HUGHES</v>
          </cell>
          <cell r="C531" t="str">
            <v>Nathan</v>
          </cell>
          <cell r="D531">
            <v>40510</v>
          </cell>
          <cell r="E531" t="str">
            <v>M</v>
          </cell>
          <cell r="F531" t="str">
            <v>U 16</v>
          </cell>
          <cell r="G531" t="str">
            <v>POUDRE D'OR AC</v>
          </cell>
          <cell r="H531" t="str">
            <v>REMP</v>
          </cell>
        </row>
        <row r="532">
          <cell r="A532">
            <v>1531</v>
          </cell>
          <cell r="B532" t="str">
            <v>JOSEPH</v>
          </cell>
          <cell r="C532" t="str">
            <v xml:space="preserve">Isabelle </v>
          </cell>
          <cell r="D532">
            <v>32496</v>
          </cell>
          <cell r="E532" t="str">
            <v>F</v>
          </cell>
          <cell r="F532" t="str">
            <v>MAS</v>
          </cell>
          <cell r="G532" t="str">
            <v>POUDRE D'OR AC</v>
          </cell>
          <cell r="H532" t="str">
            <v>REMP</v>
          </cell>
        </row>
        <row r="533">
          <cell r="A533">
            <v>1532</v>
          </cell>
          <cell r="B533" t="str">
            <v>JOSEPH</v>
          </cell>
          <cell r="C533" t="str">
            <v>Rihanna</v>
          </cell>
          <cell r="D533">
            <v>40250</v>
          </cell>
          <cell r="E533" t="str">
            <v>F</v>
          </cell>
          <cell r="F533" t="str">
            <v>U 16</v>
          </cell>
          <cell r="G533" t="str">
            <v>POUDRE D'OR AC</v>
          </cell>
          <cell r="H533" t="str">
            <v>REMP</v>
          </cell>
        </row>
        <row r="534">
          <cell r="A534">
            <v>1533</v>
          </cell>
          <cell r="B534" t="str">
            <v>KIAMTIA</v>
          </cell>
          <cell r="C534" t="str">
            <v>Mahe</v>
          </cell>
          <cell r="D534">
            <v>40330</v>
          </cell>
          <cell r="E534" t="str">
            <v>M</v>
          </cell>
          <cell r="F534" t="str">
            <v>U 16</v>
          </cell>
          <cell r="G534" t="str">
            <v>POUDRE D'OR AC</v>
          </cell>
          <cell r="H534" t="str">
            <v>REMP</v>
          </cell>
        </row>
        <row r="535">
          <cell r="A535">
            <v>1534</v>
          </cell>
          <cell r="B535" t="str">
            <v>LI CHING YAN</v>
          </cell>
          <cell r="C535" t="str">
            <v>Alicia</v>
          </cell>
          <cell r="D535">
            <v>41731</v>
          </cell>
          <cell r="E535" t="str">
            <v>F</v>
          </cell>
          <cell r="F535" t="str">
            <v>U 12</v>
          </cell>
          <cell r="G535" t="str">
            <v>POUDRE D'OR AC</v>
          </cell>
          <cell r="H535" t="str">
            <v>REMP</v>
          </cell>
        </row>
        <row r="536">
          <cell r="A536">
            <v>1535</v>
          </cell>
          <cell r="B536" t="str">
            <v>MBAE NGARI</v>
          </cell>
          <cell r="C536" t="str">
            <v>Jeremy</v>
          </cell>
          <cell r="D536">
            <v>41885</v>
          </cell>
          <cell r="E536" t="str">
            <v>M</v>
          </cell>
          <cell r="F536" t="str">
            <v>U 12</v>
          </cell>
          <cell r="G536" t="str">
            <v>POUDRE D'OR AC</v>
          </cell>
          <cell r="H536" t="str">
            <v>REMP</v>
          </cell>
        </row>
        <row r="537">
          <cell r="A537">
            <v>1536</v>
          </cell>
          <cell r="B537" t="str">
            <v>MOHAN</v>
          </cell>
          <cell r="C537" t="str">
            <v>Laksh</v>
          </cell>
          <cell r="D537">
            <v>39204</v>
          </cell>
          <cell r="E537" t="str">
            <v>M</v>
          </cell>
          <cell r="F537" t="str">
            <v>U 18</v>
          </cell>
          <cell r="G537" t="str">
            <v>POUDRE D'OR AC</v>
          </cell>
          <cell r="H537" t="str">
            <v>REMP</v>
          </cell>
        </row>
        <row r="538">
          <cell r="A538">
            <v>1537</v>
          </cell>
          <cell r="B538" t="str">
            <v>MUTEPFA</v>
          </cell>
          <cell r="C538" t="str">
            <v>Rujeko</v>
          </cell>
          <cell r="D538">
            <v>42030</v>
          </cell>
          <cell r="E538" t="str">
            <v>F</v>
          </cell>
          <cell r="F538" t="str">
            <v>U 10</v>
          </cell>
          <cell r="G538" t="str">
            <v>POUDRE D'OR AC</v>
          </cell>
          <cell r="H538" t="str">
            <v>REMP</v>
          </cell>
        </row>
        <row r="539">
          <cell r="A539">
            <v>1538</v>
          </cell>
          <cell r="B539" t="str">
            <v>NEELADOO</v>
          </cell>
          <cell r="C539" t="str">
            <v xml:space="preserve">Jahven </v>
          </cell>
          <cell r="D539">
            <v>40641</v>
          </cell>
          <cell r="E539" t="str">
            <v>M</v>
          </cell>
          <cell r="F539" t="str">
            <v>U 14</v>
          </cell>
          <cell r="G539" t="str">
            <v>POUDRE D'OR AC</v>
          </cell>
          <cell r="H539" t="str">
            <v>REMP</v>
          </cell>
        </row>
        <row r="540">
          <cell r="A540">
            <v>1539</v>
          </cell>
          <cell r="B540" t="str">
            <v>RAMPHUL</v>
          </cell>
          <cell r="C540" t="str">
            <v>Pranav</v>
          </cell>
          <cell r="D540">
            <v>40459</v>
          </cell>
          <cell r="E540" t="str">
            <v>M</v>
          </cell>
          <cell r="F540" t="str">
            <v>U 16</v>
          </cell>
          <cell r="G540" t="str">
            <v>POUDRE D'OR AC</v>
          </cell>
          <cell r="H540" t="str">
            <v>REMP</v>
          </cell>
        </row>
        <row r="541">
          <cell r="A541">
            <v>1540</v>
          </cell>
          <cell r="B541" t="str">
            <v>RAMPHUL</v>
          </cell>
          <cell r="C541" t="str">
            <v>Udarsh</v>
          </cell>
          <cell r="D541">
            <v>41377</v>
          </cell>
          <cell r="E541" t="str">
            <v>M</v>
          </cell>
          <cell r="F541" t="str">
            <v>U 12</v>
          </cell>
          <cell r="G541" t="str">
            <v>POUDRE D'OR AC</v>
          </cell>
          <cell r="H541" t="str">
            <v>REMP</v>
          </cell>
        </row>
        <row r="542">
          <cell r="A542">
            <v>1541</v>
          </cell>
          <cell r="B542" t="str">
            <v>ROUSSEAU</v>
          </cell>
          <cell r="C542" t="str">
            <v>Aaron</v>
          </cell>
          <cell r="D542">
            <v>40369</v>
          </cell>
          <cell r="E542" t="str">
            <v>M</v>
          </cell>
          <cell r="F542" t="str">
            <v>U 16</v>
          </cell>
          <cell r="G542" t="str">
            <v>POUDRE D'OR AC</v>
          </cell>
          <cell r="H542" t="str">
            <v>REMP</v>
          </cell>
        </row>
        <row r="543">
          <cell r="A543">
            <v>1542</v>
          </cell>
          <cell r="B543" t="str">
            <v xml:space="preserve">SOHATEE </v>
          </cell>
          <cell r="C543" t="str">
            <v xml:space="preserve">Ryan </v>
          </cell>
          <cell r="D543">
            <v>40886</v>
          </cell>
          <cell r="E543" t="str">
            <v>M</v>
          </cell>
          <cell r="F543" t="str">
            <v>U 14</v>
          </cell>
          <cell r="G543" t="str">
            <v>POUDRE D'OR AC</v>
          </cell>
          <cell r="H543" t="str">
            <v>REMP</v>
          </cell>
        </row>
        <row r="544">
          <cell r="A544">
            <v>1543</v>
          </cell>
          <cell r="B544" t="str">
            <v xml:space="preserve">SOHATEE </v>
          </cell>
          <cell r="C544" t="str">
            <v>Yana</v>
          </cell>
          <cell r="D544">
            <v>41913</v>
          </cell>
          <cell r="E544" t="str">
            <v>F</v>
          </cell>
          <cell r="F544" t="str">
            <v>U 12</v>
          </cell>
          <cell r="G544" t="str">
            <v>POUDRE D'OR AC</v>
          </cell>
          <cell r="H544" t="str">
            <v>REMP</v>
          </cell>
        </row>
        <row r="545">
          <cell r="A545">
            <v>1544</v>
          </cell>
          <cell r="B545" t="str">
            <v>UYS</v>
          </cell>
          <cell r="C545" t="str">
            <v xml:space="preserve">Henco </v>
          </cell>
          <cell r="D545">
            <v>39755</v>
          </cell>
          <cell r="E545" t="str">
            <v>M</v>
          </cell>
          <cell r="F545" t="str">
            <v>U 18</v>
          </cell>
          <cell r="G545" t="str">
            <v>POUDRE D'OR AC</v>
          </cell>
          <cell r="H545" t="str">
            <v>REMP</v>
          </cell>
        </row>
        <row r="546">
          <cell r="A546">
            <v>1545</v>
          </cell>
          <cell r="B546" t="str">
            <v>SOOKURUN</v>
          </cell>
          <cell r="C546" t="str">
            <v>Phenicia</v>
          </cell>
          <cell r="D546">
            <v>41045</v>
          </cell>
          <cell r="E546" t="str">
            <v>F</v>
          </cell>
          <cell r="F546" t="str">
            <v>U 14</v>
          </cell>
          <cell r="G546" t="str">
            <v>POUDRE D'OR AC</v>
          </cell>
          <cell r="H546" t="str">
            <v>REMP</v>
          </cell>
        </row>
        <row r="547">
          <cell r="A547">
            <v>1546</v>
          </cell>
          <cell r="B547" t="str">
            <v>TONTA</v>
          </cell>
          <cell r="C547" t="str">
            <v>Jamel Shaun</v>
          </cell>
          <cell r="D547">
            <v>39636</v>
          </cell>
          <cell r="E547" t="str">
            <v>M</v>
          </cell>
          <cell r="F547" t="str">
            <v>U 18</v>
          </cell>
          <cell r="G547" t="str">
            <v>POUDRE D'OR AC</v>
          </cell>
          <cell r="H547" t="str">
            <v>REMP</v>
          </cell>
        </row>
        <row r="548">
          <cell r="A548">
            <v>1547</v>
          </cell>
          <cell r="B548" t="str">
            <v>TONTA</v>
          </cell>
          <cell r="C548" t="str">
            <v>Jimmy</v>
          </cell>
          <cell r="D548">
            <v>28318</v>
          </cell>
          <cell r="E548" t="str">
            <v>M</v>
          </cell>
          <cell r="F548" t="str">
            <v>MAS</v>
          </cell>
          <cell r="G548" t="str">
            <v>POUDRE D'OR AC</v>
          </cell>
          <cell r="H548" t="str">
            <v>REMP</v>
          </cell>
        </row>
        <row r="549">
          <cell r="A549">
            <v>1548</v>
          </cell>
          <cell r="B549" t="str">
            <v xml:space="preserve">TONTA </v>
          </cell>
          <cell r="C549" t="str">
            <v>Selena</v>
          </cell>
          <cell r="D549">
            <v>41353</v>
          </cell>
          <cell r="E549" t="str">
            <v>F</v>
          </cell>
          <cell r="F549" t="str">
            <v>U 12</v>
          </cell>
          <cell r="G549" t="str">
            <v>POUDRE D'OR AC</v>
          </cell>
          <cell r="H549" t="str">
            <v>REMP</v>
          </cell>
        </row>
        <row r="550">
          <cell r="A550">
            <v>1549</v>
          </cell>
          <cell r="B550" t="str">
            <v>TOOLSY</v>
          </cell>
          <cell r="C550" t="str">
            <v>Wayne</v>
          </cell>
          <cell r="D550">
            <v>41034</v>
          </cell>
          <cell r="E550" t="str">
            <v>M</v>
          </cell>
          <cell r="F550" t="str">
            <v>U 14</v>
          </cell>
          <cell r="G550" t="str">
            <v>POUDRE D'OR AC</v>
          </cell>
          <cell r="H550" t="str">
            <v>REMP</v>
          </cell>
        </row>
        <row r="551">
          <cell r="A551">
            <v>1550</v>
          </cell>
          <cell r="B551" t="str">
            <v>UDERMAN</v>
          </cell>
          <cell r="C551" t="str">
            <v>Nivek</v>
          </cell>
          <cell r="D551">
            <v>41470</v>
          </cell>
          <cell r="E551" t="str">
            <v>M</v>
          </cell>
          <cell r="F551" t="str">
            <v>U 12</v>
          </cell>
          <cell r="G551" t="str">
            <v>POUDRE D'OR AC</v>
          </cell>
          <cell r="H551" t="str">
            <v>REMP</v>
          </cell>
        </row>
        <row r="552">
          <cell r="A552">
            <v>1551</v>
          </cell>
          <cell r="B552" t="str">
            <v>SOOKURUN</v>
          </cell>
          <cell r="C552" t="str">
            <v>Nathan</v>
          </cell>
          <cell r="D552">
            <v>39471</v>
          </cell>
          <cell r="E552" t="str">
            <v>M</v>
          </cell>
          <cell r="F552" t="str">
            <v>U 18</v>
          </cell>
          <cell r="G552" t="str">
            <v>POUDRE D'OR AC</v>
          </cell>
          <cell r="H552" t="str">
            <v>REMP</v>
          </cell>
        </row>
        <row r="553">
          <cell r="A553">
            <v>1552</v>
          </cell>
          <cell r="B553" t="str">
            <v xml:space="preserve">VAN ZYL </v>
          </cell>
          <cell r="C553" t="str">
            <v>Ruben</v>
          </cell>
          <cell r="D553">
            <v>41935</v>
          </cell>
          <cell r="E553" t="str">
            <v>M</v>
          </cell>
          <cell r="F553" t="str">
            <v>U 12</v>
          </cell>
          <cell r="G553" t="str">
            <v>POUDRE D'OR AC</v>
          </cell>
          <cell r="H553" t="str">
            <v>REMP</v>
          </cell>
        </row>
        <row r="554">
          <cell r="A554">
            <v>1553</v>
          </cell>
          <cell r="B554" t="str">
            <v>ALLAS</v>
          </cell>
          <cell r="C554" t="str">
            <v xml:space="preserve">Bradley </v>
          </cell>
          <cell r="D554">
            <v>38259</v>
          </cell>
          <cell r="E554" t="str">
            <v>M</v>
          </cell>
          <cell r="F554" t="str">
            <v>SEN</v>
          </cell>
          <cell r="G554" t="str">
            <v>POUDRE D'OR AC</v>
          </cell>
          <cell r="H554" t="str">
            <v>REMP</v>
          </cell>
        </row>
        <row r="555">
          <cell r="A555">
            <v>1554</v>
          </cell>
          <cell r="B555" t="str">
            <v>MLAMBO</v>
          </cell>
          <cell r="C555" t="str">
            <v>Maia</v>
          </cell>
          <cell r="D555">
            <v>41282</v>
          </cell>
          <cell r="E555" t="str">
            <v>F</v>
          </cell>
          <cell r="F555" t="str">
            <v>U 12</v>
          </cell>
          <cell r="G555" t="str">
            <v>POUDRE D'OR AC</v>
          </cell>
          <cell r="H555" t="str">
            <v>REMP</v>
          </cell>
        </row>
        <row r="556">
          <cell r="A556">
            <v>1555</v>
          </cell>
          <cell r="B556" t="str">
            <v>MADOO</v>
          </cell>
          <cell r="C556" t="str">
            <v xml:space="preserve">Antonio </v>
          </cell>
          <cell r="D556">
            <v>21955</v>
          </cell>
          <cell r="E556" t="str">
            <v>M</v>
          </cell>
          <cell r="F556" t="str">
            <v>N/App</v>
          </cell>
          <cell r="G556" t="str">
            <v>POUDRE D'OR AC</v>
          </cell>
          <cell r="H556" t="str">
            <v>REMP</v>
          </cell>
        </row>
        <row r="557">
          <cell r="A557">
            <v>1556</v>
          </cell>
          <cell r="B557" t="str">
            <v>CROCKETT</v>
          </cell>
          <cell r="C557" t="str">
            <v xml:space="preserve">Zoey </v>
          </cell>
          <cell r="D557">
            <v>41693</v>
          </cell>
          <cell r="E557" t="str">
            <v>M</v>
          </cell>
          <cell r="F557" t="str">
            <v>U 12</v>
          </cell>
          <cell r="G557" t="str">
            <v>POUDRE D'OR AC</v>
          </cell>
          <cell r="H557" t="str">
            <v>REMP</v>
          </cell>
        </row>
        <row r="558">
          <cell r="A558">
            <v>1557</v>
          </cell>
          <cell r="B558" t="str">
            <v>CHINAPYEL</v>
          </cell>
          <cell r="C558" t="str">
            <v>Delvin</v>
          </cell>
          <cell r="D558">
            <v>31846</v>
          </cell>
          <cell r="E558" t="str">
            <v>M</v>
          </cell>
          <cell r="F558" t="str">
            <v>N/App</v>
          </cell>
          <cell r="G558" t="str">
            <v>FAUCON FLACQ AC</v>
          </cell>
          <cell r="H558" t="str">
            <v>FLQ</v>
          </cell>
        </row>
        <row r="559">
          <cell r="A559">
            <v>1558</v>
          </cell>
          <cell r="B559" t="str">
            <v>CHINAPYEL</v>
          </cell>
          <cell r="C559" t="str">
            <v xml:space="preserve">Rajendra </v>
          </cell>
          <cell r="D559">
            <v>22469</v>
          </cell>
          <cell r="E559" t="str">
            <v>M</v>
          </cell>
          <cell r="F559" t="str">
            <v>N/App</v>
          </cell>
          <cell r="G559" t="str">
            <v>FAUCON FLACQ AC</v>
          </cell>
          <cell r="H559" t="str">
            <v>FLQ</v>
          </cell>
        </row>
        <row r="560">
          <cell r="A560">
            <v>1559</v>
          </cell>
          <cell r="B560" t="str">
            <v>DORASAMI</v>
          </cell>
          <cell r="C560" t="str">
            <v>Kirsty</v>
          </cell>
          <cell r="D560">
            <v>35652</v>
          </cell>
          <cell r="E560" t="str">
            <v>M</v>
          </cell>
          <cell r="F560" t="str">
            <v>SEN</v>
          </cell>
          <cell r="G560" t="str">
            <v>FAUCON FLACQ AC</v>
          </cell>
          <cell r="H560" t="str">
            <v>FLQ</v>
          </cell>
        </row>
        <row r="561">
          <cell r="A561">
            <v>1560</v>
          </cell>
          <cell r="B561" t="str">
            <v>FERDINAND</v>
          </cell>
          <cell r="C561" t="str">
            <v>Thierrie</v>
          </cell>
          <cell r="D561">
            <v>33801</v>
          </cell>
          <cell r="E561" t="str">
            <v>M</v>
          </cell>
          <cell r="F561" t="str">
            <v>SEN</v>
          </cell>
          <cell r="G561" t="str">
            <v>FAUCON FLACQ AC</v>
          </cell>
          <cell r="H561" t="str">
            <v>FLQ</v>
          </cell>
        </row>
        <row r="562">
          <cell r="A562">
            <v>1561</v>
          </cell>
          <cell r="B562" t="str">
            <v>NAZIRA</v>
          </cell>
          <cell r="C562" t="str">
            <v>J. Baptiste</v>
          </cell>
          <cell r="D562">
            <v>37066</v>
          </cell>
          <cell r="E562" t="str">
            <v>M</v>
          </cell>
          <cell r="F562" t="str">
            <v>SEN</v>
          </cell>
          <cell r="G562" t="str">
            <v>FAUCON FLACQ AC</v>
          </cell>
          <cell r="H562" t="str">
            <v>FLQ</v>
          </cell>
        </row>
        <row r="563">
          <cell r="A563">
            <v>1562</v>
          </cell>
          <cell r="B563" t="str">
            <v>RAVATON</v>
          </cell>
          <cell r="C563" t="str">
            <v>Steward C</v>
          </cell>
          <cell r="D563">
            <v>32407</v>
          </cell>
          <cell r="E563" t="str">
            <v>M</v>
          </cell>
          <cell r="F563" t="str">
            <v>MAS</v>
          </cell>
          <cell r="G563" t="str">
            <v>FAUCON FLACQ AC</v>
          </cell>
          <cell r="H563" t="str">
            <v>FLQ</v>
          </cell>
        </row>
        <row r="564">
          <cell r="A564">
            <v>1563</v>
          </cell>
          <cell r="B564" t="str">
            <v>CHANDRE</v>
          </cell>
          <cell r="C564" t="str">
            <v xml:space="preserve">Herve </v>
          </cell>
          <cell r="D564">
            <v>25637</v>
          </cell>
          <cell r="E564" t="str">
            <v>M</v>
          </cell>
          <cell r="F564" t="str">
            <v>N/App</v>
          </cell>
          <cell r="G564" t="str">
            <v>BLACK RIVER STAR AC</v>
          </cell>
          <cell r="H564" t="str">
            <v>BR</v>
          </cell>
        </row>
        <row r="565">
          <cell r="A565">
            <v>1564</v>
          </cell>
          <cell r="B565" t="str">
            <v>CHINDOWA</v>
          </cell>
          <cell r="C565" t="str">
            <v>Tatenda</v>
          </cell>
          <cell r="D565">
            <v>39664</v>
          </cell>
          <cell r="E565" t="str">
            <v>M</v>
          </cell>
          <cell r="F565" t="str">
            <v>U 18</v>
          </cell>
          <cell r="G565" t="str">
            <v>BLACK RIVER STAR AC</v>
          </cell>
          <cell r="H565" t="str">
            <v>BR</v>
          </cell>
        </row>
        <row r="566">
          <cell r="A566">
            <v>1565</v>
          </cell>
          <cell r="B566" t="str">
            <v>NARAINEN</v>
          </cell>
          <cell r="C566" t="str">
            <v>Jordan</v>
          </cell>
          <cell r="D566">
            <v>40100</v>
          </cell>
          <cell r="E566" t="str">
            <v>M</v>
          </cell>
          <cell r="F566" t="str">
            <v>U 16</v>
          </cell>
          <cell r="G566" t="str">
            <v>BLACK RIVER STAR AC</v>
          </cell>
          <cell r="H566" t="str">
            <v>BR</v>
          </cell>
        </row>
        <row r="567">
          <cell r="A567">
            <v>1566</v>
          </cell>
          <cell r="B567" t="str">
            <v>BOTTE</v>
          </cell>
          <cell r="C567" t="str">
            <v>Julyan</v>
          </cell>
          <cell r="D567">
            <v>40317</v>
          </cell>
          <cell r="E567" t="str">
            <v>M</v>
          </cell>
          <cell r="F567" t="str">
            <v>U 16</v>
          </cell>
          <cell r="G567" t="str">
            <v>BLACK RIVER STAR AC</v>
          </cell>
          <cell r="H567" t="str">
            <v>BR</v>
          </cell>
        </row>
        <row r="568">
          <cell r="A568">
            <v>1567</v>
          </cell>
          <cell r="B568" t="str">
            <v>LISETTE</v>
          </cell>
          <cell r="C568" t="str">
            <v>Whitney</v>
          </cell>
          <cell r="D568">
            <v>38093</v>
          </cell>
          <cell r="E568" t="str">
            <v>F</v>
          </cell>
          <cell r="F568" t="str">
            <v>SEN</v>
          </cell>
          <cell r="G568" t="str">
            <v>GUEPARD AC</v>
          </cell>
          <cell r="H568" t="str">
            <v>BR</v>
          </cell>
        </row>
        <row r="569">
          <cell r="A569">
            <v>1568</v>
          </cell>
          <cell r="B569" t="str">
            <v>APPADOO</v>
          </cell>
          <cell r="C569" t="str">
            <v>Sharone</v>
          </cell>
          <cell r="D569">
            <v>39574</v>
          </cell>
          <cell r="E569" t="str">
            <v>F</v>
          </cell>
          <cell r="F569" t="str">
            <v>U 18</v>
          </cell>
          <cell r="G569" t="str">
            <v>GUEPARD AC</v>
          </cell>
          <cell r="H569" t="str">
            <v>BR</v>
          </cell>
        </row>
        <row r="570">
          <cell r="A570">
            <v>1569</v>
          </cell>
          <cell r="B570" t="str">
            <v>L'ECLUSE-AMEER</v>
          </cell>
          <cell r="C570" t="str">
            <v>Geraldine</v>
          </cell>
          <cell r="D570">
            <v>29839</v>
          </cell>
          <cell r="E570" t="str">
            <v>F</v>
          </cell>
          <cell r="F570" t="str">
            <v>N/App</v>
          </cell>
          <cell r="G570" t="str">
            <v>BLACK RIVER STAR AC</v>
          </cell>
          <cell r="H570" t="str">
            <v>BR</v>
          </cell>
        </row>
        <row r="571">
          <cell r="A571">
            <v>1570</v>
          </cell>
          <cell r="B571" t="str">
            <v>BAPTISTE</v>
          </cell>
          <cell r="C571" t="str">
            <v>Claudine</v>
          </cell>
          <cell r="D571">
            <v>26660</v>
          </cell>
          <cell r="E571" t="str">
            <v>F</v>
          </cell>
          <cell r="F571" t="str">
            <v>N/App</v>
          </cell>
          <cell r="G571" t="str">
            <v>RISING PHOENIX AC</v>
          </cell>
          <cell r="H571" t="str">
            <v>VCPH</v>
          </cell>
        </row>
        <row r="572">
          <cell r="A572">
            <v>1571</v>
          </cell>
          <cell r="B572" t="str">
            <v>BAPTISTE</v>
          </cell>
          <cell r="C572" t="str">
            <v>Jean José</v>
          </cell>
          <cell r="D572">
            <v>24891</v>
          </cell>
          <cell r="E572" t="str">
            <v>M</v>
          </cell>
          <cell r="F572" t="str">
            <v>N/App</v>
          </cell>
          <cell r="G572" t="str">
            <v>RISING PHOENIX AC</v>
          </cell>
          <cell r="H572" t="str">
            <v>VCPH</v>
          </cell>
        </row>
        <row r="573">
          <cell r="A573">
            <v>1572</v>
          </cell>
          <cell r="B573" t="str">
            <v>BAPTISTE</v>
          </cell>
          <cell r="C573" t="str">
            <v>Alyssa</v>
          </cell>
          <cell r="D573">
            <v>40361</v>
          </cell>
          <cell r="E573" t="str">
            <v>F</v>
          </cell>
          <cell r="F573" t="str">
            <v>U 16</v>
          </cell>
          <cell r="G573" t="str">
            <v>RISING PHOENIX AC</v>
          </cell>
          <cell r="H573" t="str">
            <v>VCPH</v>
          </cell>
        </row>
        <row r="574">
          <cell r="A574">
            <v>1573</v>
          </cell>
          <cell r="B574" t="str">
            <v>BONNEFEMME</v>
          </cell>
          <cell r="C574" t="str">
            <v>Sia</v>
          </cell>
          <cell r="D574">
            <v>42389</v>
          </cell>
          <cell r="E574" t="str">
            <v>F</v>
          </cell>
          <cell r="F574" t="str">
            <v>U 10</v>
          </cell>
          <cell r="G574" t="str">
            <v>RISING PHOENIX AC</v>
          </cell>
          <cell r="H574" t="str">
            <v>VCPH</v>
          </cell>
        </row>
        <row r="575">
          <cell r="A575">
            <v>1574</v>
          </cell>
          <cell r="B575" t="str">
            <v>CHOWRIMOOTOO</v>
          </cell>
          <cell r="C575" t="str">
            <v>Jean Bruno</v>
          </cell>
          <cell r="D575">
            <v>30652</v>
          </cell>
          <cell r="E575" t="str">
            <v>M</v>
          </cell>
          <cell r="F575" t="str">
            <v>N/App</v>
          </cell>
          <cell r="G575" t="str">
            <v>RISING PHOENIX AC</v>
          </cell>
          <cell r="H575" t="str">
            <v>VCPH</v>
          </cell>
        </row>
        <row r="576">
          <cell r="A576">
            <v>1575</v>
          </cell>
          <cell r="B576" t="str">
            <v>CHOWRIMOOTOO</v>
          </cell>
          <cell r="C576" t="str">
            <v xml:space="preserve">Elisha </v>
          </cell>
          <cell r="D576">
            <v>41965</v>
          </cell>
          <cell r="E576" t="str">
            <v>F</v>
          </cell>
          <cell r="F576" t="str">
            <v>U 12</v>
          </cell>
          <cell r="G576" t="str">
            <v>RISING PHOENIX AC</v>
          </cell>
          <cell r="H576" t="str">
            <v>VCPH</v>
          </cell>
        </row>
        <row r="577">
          <cell r="A577">
            <v>1576</v>
          </cell>
          <cell r="B577" t="str">
            <v>CASIMIR</v>
          </cell>
          <cell r="C577" t="str">
            <v>Gwenael</v>
          </cell>
          <cell r="D577">
            <v>39582</v>
          </cell>
          <cell r="E577" t="str">
            <v>F</v>
          </cell>
          <cell r="F577" t="str">
            <v>U 18</v>
          </cell>
          <cell r="G577" t="str">
            <v>RISING PHOENIX AC</v>
          </cell>
          <cell r="H577" t="str">
            <v>VCPH</v>
          </cell>
        </row>
        <row r="578">
          <cell r="A578">
            <v>1577</v>
          </cell>
          <cell r="B578" t="str">
            <v>EMILIEN</v>
          </cell>
          <cell r="C578" t="str">
            <v>Orthos</v>
          </cell>
          <cell r="D578">
            <v>20722</v>
          </cell>
          <cell r="E578" t="str">
            <v>M</v>
          </cell>
          <cell r="F578" t="str">
            <v>N/App</v>
          </cell>
          <cell r="G578" t="str">
            <v>RISING PHOENIX AC</v>
          </cell>
          <cell r="H578" t="str">
            <v>VCPH</v>
          </cell>
        </row>
        <row r="579">
          <cell r="A579">
            <v>1578</v>
          </cell>
          <cell r="B579" t="str">
            <v>ETIENNETTE</v>
          </cell>
          <cell r="C579" t="str">
            <v>Nicolas</v>
          </cell>
          <cell r="D579">
            <v>27336</v>
          </cell>
          <cell r="E579" t="str">
            <v>M</v>
          </cell>
          <cell r="F579" t="str">
            <v>N/App</v>
          </cell>
          <cell r="G579" t="str">
            <v>RISING PHOENIX AC</v>
          </cell>
          <cell r="H579" t="str">
            <v>VCPH</v>
          </cell>
        </row>
        <row r="580">
          <cell r="A580">
            <v>1579</v>
          </cell>
          <cell r="B580" t="str">
            <v>ETIENNETTE</v>
          </cell>
          <cell r="C580" t="str">
            <v xml:space="preserve">Adriano </v>
          </cell>
          <cell r="D580">
            <v>40904</v>
          </cell>
          <cell r="E580" t="str">
            <v>M</v>
          </cell>
          <cell r="F580" t="str">
            <v>U 14</v>
          </cell>
          <cell r="G580" t="str">
            <v>RISING PHOENIX AC</v>
          </cell>
          <cell r="H580" t="str">
            <v>VCPH</v>
          </cell>
        </row>
        <row r="581">
          <cell r="A581">
            <v>1580</v>
          </cell>
          <cell r="B581" t="str">
            <v>ETIENNETTE</v>
          </cell>
          <cell r="C581" t="str">
            <v>Elodie</v>
          </cell>
          <cell r="D581">
            <v>39762</v>
          </cell>
          <cell r="E581" t="str">
            <v>F</v>
          </cell>
          <cell r="F581" t="str">
            <v>U 18</v>
          </cell>
          <cell r="G581" t="str">
            <v>RISING PHOENIX AC</v>
          </cell>
          <cell r="H581" t="str">
            <v>VCPH</v>
          </cell>
        </row>
        <row r="582">
          <cell r="A582">
            <v>1581</v>
          </cell>
          <cell r="B582" t="str">
            <v>ETIENETTE</v>
          </cell>
          <cell r="C582" t="str">
            <v xml:space="preserve">Annick </v>
          </cell>
          <cell r="D582">
            <v>28753</v>
          </cell>
          <cell r="E582" t="str">
            <v>F</v>
          </cell>
          <cell r="F582" t="str">
            <v>MAS</v>
          </cell>
          <cell r="G582" t="str">
            <v>RISING PHOENIX AC</v>
          </cell>
          <cell r="H582" t="str">
            <v>VCPH</v>
          </cell>
        </row>
        <row r="583">
          <cell r="A583">
            <v>1582</v>
          </cell>
          <cell r="B583" t="str">
            <v>HOSANY</v>
          </cell>
          <cell r="C583" t="str">
            <v>Amelia</v>
          </cell>
          <cell r="D583">
            <v>41110</v>
          </cell>
          <cell r="E583" t="str">
            <v>F</v>
          </cell>
          <cell r="F583" t="str">
            <v>U 14</v>
          </cell>
          <cell r="G583" t="str">
            <v>RISING PHOENIX AC</v>
          </cell>
          <cell r="H583" t="str">
            <v>VCPH</v>
          </cell>
        </row>
        <row r="584">
          <cell r="A584">
            <v>1583</v>
          </cell>
          <cell r="B584" t="str">
            <v>FANCHON</v>
          </cell>
          <cell r="C584" t="str">
            <v>Naomie</v>
          </cell>
          <cell r="D584">
            <v>40653</v>
          </cell>
          <cell r="E584" t="str">
            <v>F</v>
          </cell>
          <cell r="F584" t="str">
            <v>U 14</v>
          </cell>
          <cell r="G584" t="str">
            <v>RISING PHOENIX AC</v>
          </cell>
          <cell r="H584" t="str">
            <v>VCPH</v>
          </cell>
        </row>
        <row r="585">
          <cell r="A585">
            <v>1584</v>
          </cell>
          <cell r="B585" t="str">
            <v>HELENE</v>
          </cell>
          <cell r="C585" t="str">
            <v>Hillary</v>
          </cell>
          <cell r="D585">
            <v>39655</v>
          </cell>
          <cell r="E585" t="str">
            <v>F</v>
          </cell>
          <cell r="F585" t="str">
            <v>U 18</v>
          </cell>
          <cell r="G585" t="str">
            <v>RISING PHOENIX AC</v>
          </cell>
          <cell r="H585" t="str">
            <v>VCPH</v>
          </cell>
        </row>
        <row r="586">
          <cell r="A586">
            <v>1585</v>
          </cell>
          <cell r="B586" t="str">
            <v>HOSSENBOCUS</v>
          </cell>
          <cell r="C586" t="str">
            <v>Ismaël</v>
          </cell>
          <cell r="D586">
            <v>40106</v>
          </cell>
          <cell r="E586" t="str">
            <v>M</v>
          </cell>
          <cell r="F586" t="str">
            <v>U 16</v>
          </cell>
          <cell r="G586" t="str">
            <v>RISING PHOENIX AC</v>
          </cell>
          <cell r="H586" t="str">
            <v>VCPH</v>
          </cell>
        </row>
        <row r="587">
          <cell r="A587">
            <v>1586</v>
          </cell>
          <cell r="B587" t="str">
            <v>POTTIER</v>
          </cell>
          <cell r="C587" t="str">
            <v>Wendoline</v>
          </cell>
          <cell r="D587">
            <v>29361</v>
          </cell>
          <cell r="E587" t="str">
            <v>F</v>
          </cell>
          <cell r="F587" t="str">
            <v>N/App</v>
          </cell>
          <cell r="G587" t="str">
            <v>RISING PHOENIX AC</v>
          </cell>
          <cell r="H587" t="str">
            <v>VCPH</v>
          </cell>
        </row>
        <row r="588">
          <cell r="A588">
            <v>1587</v>
          </cell>
          <cell r="B588" t="str">
            <v>POTTIER</v>
          </cell>
          <cell r="C588" t="str">
            <v>Alaina</v>
          </cell>
          <cell r="D588">
            <v>40919</v>
          </cell>
          <cell r="E588" t="str">
            <v>F</v>
          </cell>
          <cell r="F588" t="str">
            <v>U 14</v>
          </cell>
          <cell r="G588" t="str">
            <v>RISING PHOENIX AC</v>
          </cell>
          <cell r="H588" t="str">
            <v>VCPH</v>
          </cell>
        </row>
        <row r="589">
          <cell r="A589">
            <v>1588</v>
          </cell>
          <cell r="B589" t="str">
            <v xml:space="preserve">PARGAN </v>
          </cell>
          <cell r="C589" t="str">
            <v xml:space="preserve">Aaron </v>
          </cell>
          <cell r="D589">
            <v>40856</v>
          </cell>
          <cell r="E589" t="str">
            <v>M</v>
          </cell>
          <cell r="F589" t="str">
            <v>U 14</v>
          </cell>
          <cell r="G589" t="str">
            <v>RISING PHOENIX AC</v>
          </cell>
          <cell r="H589" t="str">
            <v>VCPH</v>
          </cell>
        </row>
        <row r="590">
          <cell r="A590">
            <v>1589</v>
          </cell>
          <cell r="B590" t="str">
            <v>QUATRE BORNES</v>
          </cell>
          <cell r="C590" t="str">
            <v>Rubain</v>
          </cell>
          <cell r="D590">
            <v>25550</v>
          </cell>
          <cell r="E590" t="str">
            <v>M</v>
          </cell>
          <cell r="F590" t="str">
            <v>N/App</v>
          </cell>
          <cell r="G590" t="str">
            <v>RISING PHOENIX AC</v>
          </cell>
          <cell r="H590" t="str">
            <v>VCPH</v>
          </cell>
        </row>
        <row r="591">
          <cell r="A591">
            <v>1590</v>
          </cell>
          <cell r="B591" t="str">
            <v>SIROP</v>
          </cell>
          <cell r="C591" t="str">
            <v>Siloe</v>
          </cell>
          <cell r="D591">
            <v>42153</v>
          </cell>
          <cell r="E591" t="str">
            <v>F</v>
          </cell>
          <cell r="F591" t="str">
            <v>U 10</v>
          </cell>
          <cell r="G591" t="str">
            <v>RISING PHOENIX AC</v>
          </cell>
          <cell r="H591" t="str">
            <v>VCPH</v>
          </cell>
        </row>
        <row r="592">
          <cell r="A592">
            <v>1591</v>
          </cell>
          <cell r="B592" t="str">
            <v>SEVENE</v>
          </cell>
          <cell r="C592" t="str">
            <v>Celena</v>
          </cell>
          <cell r="D592">
            <v>41453</v>
          </cell>
          <cell r="E592" t="str">
            <v>F</v>
          </cell>
          <cell r="F592" t="str">
            <v>U 12</v>
          </cell>
          <cell r="G592" t="str">
            <v>RISING PHOENIX AC</v>
          </cell>
          <cell r="H592" t="str">
            <v>VCPH</v>
          </cell>
        </row>
        <row r="593">
          <cell r="A593">
            <v>1592</v>
          </cell>
          <cell r="B593" t="str">
            <v>SEVENE</v>
          </cell>
          <cell r="C593" t="str">
            <v>Stephane</v>
          </cell>
          <cell r="D593">
            <v>39702</v>
          </cell>
          <cell r="E593" t="str">
            <v>M</v>
          </cell>
          <cell r="F593" t="str">
            <v>U 18</v>
          </cell>
          <cell r="G593" t="str">
            <v>RISING PHOENIX AC</v>
          </cell>
          <cell r="H593" t="str">
            <v>VCPH</v>
          </cell>
        </row>
        <row r="594">
          <cell r="A594">
            <v>1593</v>
          </cell>
          <cell r="B594" t="str">
            <v>SEVENE</v>
          </cell>
          <cell r="C594" t="str">
            <v>Mary Jane</v>
          </cell>
          <cell r="D594">
            <v>41730</v>
          </cell>
          <cell r="E594" t="str">
            <v>F</v>
          </cell>
          <cell r="F594" t="str">
            <v>U 12</v>
          </cell>
          <cell r="G594" t="str">
            <v>RISING PHOENIX AC</v>
          </cell>
          <cell r="H594" t="str">
            <v>VCPH</v>
          </cell>
        </row>
        <row r="595">
          <cell r="A595">
            <v>1594</v>
          </cell>
          <cell r="B595" t="str">
            <v>SEVENE</v>
          </cell>
          <cell r="C595" t="str">
            <v xml:space="preserve">Natalia </v>
          </cell>
          <cell r="D595">
            <v>41442</v>
          </cell>
          <cell r="E595" t="str">
            <v>F</v>
          </cell>
          <cell r="F595" t="str">
            <v>U 12</v>
          </cell>
          <cell r="G595" t="str">
            <v>RISING PHOENIX AC</v>
          </cell>
          <cell r="H595" t="str">
            <v>VCPH</v>
          </cell>
        </row>
        <row r="596">
          <cell r="A596">
            <v>1595</v>
          </cell>
          <cell r="B596" t="str">
            <v>SEVENE</v>
          </cell>
          <cell r="C596" t="str">
            <v xml:space="preserve">Kathaleya </v>
          </cell>
          <cell r="D596">
            <v>41017</v>
          </cell>
          <cell r="E596" t="str">
            <v>F</v>
          </cell>
          <cell r="F596" t="str">
            <v>U 14</v>
          </cell>
          <cell r="G596" t="str">
            <v>RISING PHOENIX AC</v>
          </cell>
          <cell r="H596" t="str">
            <v>VCPH</v>
          </cell>
        </row>
        <row r="597">
          <cell r="A597">
            <v>1596</v>
          </cell>
          <cell r="B597" t="str">
            <v>SEVENE</v>
          </cell>
          <cell r="C597" t="str">
            <v>Noë</v>
          </cell>
          <cell r="D597">
            <v>42192</v>
          </cell>
          <cell r="E597" t="str">
            <v>M</v>
          </cell>
          <cell r="F597" t="str">
            <v>U 10</v>
          </cell>
          <cell r="G597" t="str">
            <v>RISING PHOENIX AC</v>
          </cell>
          <cell r="H597" t="str">
            <v>VCPH</v>
          </cell>
        </row>
        <row r="598">
          <cell r="A598">
            <v>1597</v>
          </cell>
          <cell r="B598" t="str">
            <v>SIBARTIE D'SA</v>
          </cell>
          <cell r="C598" t="str">
            <v>Neha</v>
          </cell>
          <cell r="D598">
            <v>40408</v>
          </cell>
          <cell r="E598" t="str">
            <v>F</v>
          </cell>
          <cell r="F598" t="str">
            <v>U 16</v>
          </cell>
          <cell r="G598" t="str">
            <v>RISING PHOENIX AC</v>
          </cell>
          <cell r="H598" t="str">
            <v>VCPH</v>
          </cell>
        </row>
        <row r="599">
          <cell r="A599">
            <v>1598</v>
          </cell>
          <cell r="B599" t="str">
            <v>TAHGORDOOSS</v>
          </cell>
          <cell r="C599" t="str">
            <v>Vedhisha</v>
          </cell>
          <cell r="D599">
            <v>39521</v>
          </cell>
          <cell r="E599" t="str">
            <v>F</v>
          </cell>
          <cell r="F599" t="str">
            <v>U 18</v>
          </cell>
          <cell r="G599" t="str">
            <v>RISING PHOENIX AC</v>
          </cell>
          <cell r="H599" t="str">
            <v>VCPH</v>
          </cell>
        </row>
        <row r="600">
          <cell r="A600">
            <v>1599</v>
          </cell>
          <cell r="B600" t="str">
            <v>TAHGORDOOSS</v>
          </cell>
          <cell r="C600" t="str">
            <v xml:space="preserve">Seeya </v>
          </cell>
          <cell r="D600">
            <v>42437</v>
          </cell>
          <cell r="E600" t="str">
            <v>F</v>
          </cell>
          <cell r="F600" t="str">
            <v>U 10</v>
          </cell>
          <cell r="G600" t="str">
            <v>RISING PHOENIX AC</v>
          </cell>
          <cell r="H600" t="str">
            <v>VCPH</v>
          </cell>
        </row>
        <row r="601">
          <cell r="A601">
            <v>1600</v>
          </cell>
          <cell r="B601" t="str">
            <v>KEELING</v>
          </cell>
          <cell r="C601" t="str">
            <v xml:space="preserve">Michael </v>
          </cell>
          <cell r="D601">
            <v>27044</v>
          </cell>
          <cell r="E601" t="str">
            <v>M</v>
          </cell>
          <cell r="F601" t="str">
            <v>N/App</v>
          </cell>
          <cell r="G601" t="str">
            <v>ADONAI CANDOS AC</v>
          </cell>
          <cell r="H601" t="str">
            <v>QB</v>
          </cell>
        </row>
        <row r="602">
          <cell r="A602">
            <v>1601</v>
          </cell>
          <cell r="B602" t="str">
            <v>KEELING</v>
          </cell>
          <cell r="C602" t="str">
            <v>Nïa</v>
          </cell>
          <cell r="D602">
            <v>39116</v>
          </cell>
          <cell r="E602" t="str">
            <v>F</v>
          </cell>
          <cell r="F602" t="str">
            <v>U 18</v>
          </cell>
          <cell r="G602" t="str">
            <v>ADONAI CANDOS AC</v>
          </cell>
          <cell r="H602" t="str">
            <v>QB</v>
          </cell>
        </row>
        <row r="603">
          <cell r="A603">
            <v>1602</v>
          </cell>
          <cell r="B603" t="str">
            <v>KEELING</v>
          </cell>
          <cell r="C603" t="str">
            <v>Ellie</v>
          </cell>
          <cell r="D603">
            <v>39520</v>
          </cell>
          <cell r="E603" t="str">
            <v>F</v>
          </cell>
          <cell r="F603" t="str">
            <v>U 18</v>
          </cell>
          <cell r="G603" t="str">
            <v>ADONAI CANDOS AC</v>
          </cell>
          <cell r="H603" t="str">
            <v>QB</v>
          </cell>
        </row>
        <row r="604">
          <cell r="A604">
            <v>1603</v>
          </cell>
          <cell r="B604" t="str">
            <v>KEELING</v>
          </cell>
          <cell r="C604" t="str">
            <v>Tilly</v>
          </cell>
          <cell r="D604">
            <v>40203</v>
          </cell>
          <cell r="E604" t="str">
            <v>F</v>
          </cell>
          <cell r="F604" t="str">
            <v>U 16</v>
          </cell>
          <cell r="G604" t="str">
            <v>ADONAI CANDOS AC</v>
          </cell>
          <cell r="H604" t="str">
            <v>QB</v>
          </cell>
        </row>
        <row r="605">
          <cell r="A605">
            <v>1604</v>
          </cell>
          <cell r="B605" t="str">
            <v>THOMPSON</v>
          </cell>
          <cell r="C605" t="str">
            <v>Amy</v>
          </cell>
          <cell r="D605">
            <v>38821</v>
          </cell>
          <cell r="E605" t="str">
            <v>F</v>
          </cell>
          <cell r="F605" t="str">
            <v>U 20</v>
          </cell>
          <cell r="G605" t="str">
            <v>ADONAI CANDOS AC</v>
          </cell>
          <cell r="H605" t="str">
            <v>QB</v>
          </cell>
        </row>
        <row r="606">
          <cell r="A606">
            <v>1605</v>
          </cell>
          <cell r="B606" t="str">
            <v>THOMPSON</v>
          </cell>
          <cell r="C606" t="str">
            <v>Kaylee</v>
          </cell>
          <cell r="D606">
            <v>39941</v>
          </cell>
          <cell r="E606" t="str">
            <v>F</v>
          </cell>
          <cell r="F606" t="str">
            <v>U 16</v>
          </cell>
          <cell r="G606" t="str">
            <v>ADONAI CANDOS AC</v>
          </cell>
          <cell r="H606" t="str">
            <v>QB</v>
          </cell>
        </row>
        <row r="607">
          <cell r="A607">
            <v>1606</v>
          </cell>
          <cell r="B607" t="str">
            <v>MARIN</v>
          </cell>
          <cell r="C607" t="str">
            <v>Johanne</v>
          </cell>
          <cell r="D607">
            <v>30228</v>
          </cell>
          <cell r="E607" t="str">
            <v>F</v>
          </cell>
          <cell r="F607" t="str">
            <v>MAS</v>
          </cell>
          <cell r="G607" t="str">
            <v>ADONAI CANDOS AC</v>
          </cell>
          <cell r="H607" t="str">
            <v>QB</v>
          </cell>
        </row>
        <row r="608">
          <cell r="A608">
            <v>1607</v>
          </cell>
          <cell r="B608" t="str">
            <v>MARIN</v>
          </cell>
          <cell r="C608" t="str">
            <v>Rémi</v>
          </cell>
          <cell r="D608">
            <v>40073</v>
          </cell>
          <cell r="E608" t="str">
            <v>M</v>
          </cell>
          <cell r="F608" t="str">
            <v>U 16</v>
          </cell>
          <cell r="G608" t="str">
            <v>ADONAI CANDOS AC</v>
          </cell>
          <cell r="H608" t="str">
            <v>QB</v>
          </cell>
        </row>
        <row r="609">
          <cell r="A609">
            <v>1608</v>
          </cell>
          <cell r="B609" t="str">
            <v>MARIN</v>
          </cell>
          <cell r="C609" t="str">
            <v>Inès</v>
          </cell>
          <cell r="D609">
            <v>40868</v>
          </cell>
          <cell r="E609" t="str">
            <v>F</v>
          </cell>
          <cell r="F609" t="str">
            <v>U 14</v>
          </cell>
          <cell r="G609" t="str">
            <v>ADONAI CANDOS AC</v>
          </cell>
          <cell r="H609" t="str">
            <v>QB</v>
          </cell>
        </row>
        <row r="610">
          <cell r="A610">
            <v>1609</v>
          </cell>
          <cell r="B610" t="str">
            <v>STECIUK</v>
          </cell>
          <cell r="C610" t="str">
            <v>Johanna</v>
          </cell>
          <cell r="D610">
            <v>31784</v>
          </cell>
          <cell r="E610" t="str">
            <v>F</v>
          </cell>
          <cell r="F610" t="str">
            <v>N/App</v>
          </cell>
          <cell r="G610" t="str">
            <v>ADONAI CANDOS AC</v>
          </cell>
          <cell r="H610" t="str">
            <v>QB</v>
          </cell>
        </row>
        <row r="611">
          <cell r="A611">
            <v>1610</v>
          </cell>
          <cell r="B611" t="str">
            <v>STECIUK</v>
          </cell>
          <cell r="C611" t="str">
            <v>Damien</v>
          </cell>
          <cell r="D611">
            <v>30241</v>
          </cell>
          <cell r="E611" t="str">
            <v>M</v>
          </cell>
          <cell r="F611" t="str">
            <v>MAS</v>
          </cell>
          <cell r="G611" t="str">
            <v>ADONAI CANDOS AC</v>
          </cell>
          <cell r="H611" t="str">
            <v>QB</v>
          </cell>
        </row>
        <row r="612">
          <cell r="A612">
            <v>1611</v>
          </cell>
          <cell r="B612" t="str">
            <v>STECIUK</v>
          </cell>
          <cell r="C612" t="str">
            <v>Matteo</v>
          </cell>
          <cell r="D612">
            <v>41116</v>
          </cell>
          <cell r="E612" t="str">
            <v>M</v>
          </cell>
          <cell r="F612" t="str">
            <v>U 14</v>
          </cell>
          <cell r="G612" t="str">
            <v>ADONAI CANDOS AC</v>
          </cell>
          <cell r="H612" t="str">
            <v>QB</v>
          </cell>
        </row>
        <row r="613">
          <cell r="A613">
            <v>1612</v>
          </cell>
          <cell r="B613" t="str">
            <v>STECIUK</v>
          </cell>
          <cell r="C613" t="str">
            <v>Gabriel</v>
          </cell>
          <cell r="D613">
            <v>41795</v>
          </cell>
          <cell r="E613" t="str">
            <v>M</v>
          </cell>
          <cell r="F613" t="str">
            <v>U 12</v>
          </cell>
          <cell r="G613" t="str">
            <v>ADONAI CANDOS AC</v>
          </cell>
          <cell r="H613" t="str">
            <v>QB</v>
          </cell>
        </row>
        <row r="614">
          <cell r="A614">
            <v>1613</v>
          </cell>
          <cell r="B614" t="str">
            <v>O'CONNOR</v>
          </cell>
          <cell r="C614" t="str">
            <v>Shae</v>
          </cell>
          <cell r="D614">
            <v>41102</v>
          </cell>
          <cell r="E614" t="str">
            <v>M</v>
          </cell>
          <cell r="F614" t="str">
            <v>U 14</v>
          </cell>
          <cell r="G614" t="str">
            <v>ADONAI CANDOS AC</v>
          </cell>
          <cell r="H614" t="str">
            <v>QB</v>
          </cell>
        </row>
        <row r="615">
          <cell r="A615">
            <v>1614</v>
          </cell>
          <cell r="B615" t="str">
            <v>O'CONNOR</v>
          </cell>
          <cell r="C615" t="str">
            <v>Lia</v>
          </cell>
          <cell r="D615">
            <v>40261</v>
          </cell>
          <cell r="E615" t="str">
            <v>F</v>
          </cell>
          <cell r="F615" t="str">
            <v>U 16</v>
          </cell>
          <cell r="G615" t="str">
            <v>ADONAI CANDOS AC</v>
          </cell>
          <cell r="H615" t="str">
            <v>QB</v>
          </cell>
        </row>
        <row r="616">
          <cell r="A616">
            <v>1615</v>
          </cell>
          <cell r="B616" t="str">
            <v>PIAT</v>
          </cell>
          <cell r="C616" t="str">
            <v>Julien</v>
          </cell>
          <cell r="D616">
            <v>41817</v>
          </cell>
          <cell r="E616" t="str">
            <v>M</v>
          </cell>
          <cell r="F616" t="str">
            <v>U 12</v>
          </cell>
          <cell r="G616" t="str">
            <v>ADONAI CANDOS AC</v>
          </cell>
          <cell r="H616" t="str">
            <v>QB</v>
          </cell>
        </row>
        <row r="617">
          <cell r="A617">
            <v>1616</v>
          </cell>
          <cell r="B617" t="str">
            <v>PIAT</v>
          </cell>
          <cell r="C617" t="str">
            <v xml:space="preserve">Camille </v>
          </cell>
          <cell r="D617">
            <v>42599</v>
          </cell>
          <cell r="E617" t="str">
            <v>M</v>
          </cell>
          <cell r="F617" t="str">
            <v>U 10</v>
          </cell>
          <cell r="G617" t="str">
            <v>ADONAI CANDOS AC</v>
          </cell>
          <cell r="H617" t="str">
            <v>QB</v>
          </cell>
        </row>
        <row r="618">
          <cell r="A618">
            <v>1617</v>
          </cell>
          <cell r="B618" t="str">
            <v>COLLARD</v>
          </cell>
          <cell r="C618" t="str">
            <v>Victor</v>
          </cell>
          <cell r="D618">
            <v>41339</v>
          </cell>
          <cell r="E618" t="str">
            <v>M</v>
          </cell>
          <cell r="F618" t="str">
            <v>U 12</v>
          </cell>
          <cell r="G618" t="str">
            <v>ADONAI CANDOS AC</v>
          </cell>
          <cell r="H618" t="str">
            <v>QB</v>
          </cell>
        </row>
        <row r="619">
          <cell r="A619">
            <v>1618</v>
          </cell>
          <cell r="B619" t="str">
            <v>WYNESS</v>
          </cell>
          <cell r="C619" t="str">
            <v>Zack</v>
          </cell>
          <cell r="D619">
            <v>41335</v>
          </cell>
          <cell r="E619" t="str">
            <v>M</v>
          </cell>
          <cell r="F619" t="str">
            <v>U 12</v>
          </cell>
          <cell r="G619" t="str">
            <v>ADONAI CANDOS AC</v>
          </cell>
          <cell r="H619" t="str">
            <v>QB</v>
          </cell>
        </row>
        <row r="620">
          <cell r="A620">
            <v>1619</v>
          </cell>
          <cell r="B620" t="str">
            <v>WYNESS</v>
          </cell>
          <cell r="C620" t="str">
            <v>Reece</v>
          </cell>
          <cell r="D620">
            <v>42093</v>
          </cell>
          <cell r="E620" t="str">
            <v>M</v>
          </cell>
          <cell r="F620" t="str">
            <v>U 10</v>
          </cell>
          <cell r="G620" t="str">
            <v>ADONAI CANDOS AC</v>
          </cell>
          <cell r="H620" t="str">
            <v>QB</v>
          </cell>
        </row>
        <row r="621">
          <cell r="A621">
            <v>1620</v>
          </cell>
          <cell r="B621" t="str">
            <v>KAHAAR</v>
          </cell>
          <cell r="C621" t="str">
            <v>Yaaseen</v>
          </cell>
          <cell r="D621">
            <v>34550</v>
          </cell>
          <cell r="E621" t="str">
            <v>M</v>
          </cell>
          <cell r="F621" t="str">
            <v>SEN</v>
          </cell>
          <cell r="G621" t="str">
            <v>ADONAI CANDOS AC</v>
          </cell>
          <cell r="H621" t="str">
            <v>QB</v>
          </cell>
        </row>
        <row r="622">
          <cell r="A622">
            <v>1621</v>
          </cell>
          <cell r="B622" t="str">
            <v>LANGWORTHY</v>
          </cell>
          <cell r="C622" t="str">
            <v>Nathan</v>
          </cell>
          <cell r="D622">
            <v>41473</v>
          </cell>
          <cell r="E622" t="str">
            <v>M</v>
          </cell>
          <cell r="F622" t="str">
            <v>U 12</v>
          </cell>
          <cell r="G622" t="str">
            <v>ADONAI CANDOS AC</v>
          </cell>
          <cell r="H622" t="str">
            <v>QB</v>
          </cell>
        </row>
        <row r="623">
          <cell r="A623">
            <v>1622</v>
          </cell>
          <cell r="B623" t="str">
            <v>LANGWORTHY</v>
          </cell>
          <cell r="C623" t="str">
            <v>Phoebe</v>
          </cell>
          <cell r="D623">
            <v>42430</v>
          </cell>
          <cell r="E623" t="str">
            <v>F</v>
          </cell>
          <cell r="F623" t="str">
            <v>U 10</v>
          </cell>
          <cell r="G623" t="str">
            <v>ADONAI CANDOS AC</v>
          </cell>
          <cell r="H623" t="str">
            <v>QB</v>
          </cell>
        </row>
        <row r="624">
          <cell r="A624">
            <v>1623</v>
          </cell>
          <cell r="B624" t="str">
            <v>SHAW</v>
          </cell>
          <cell r="C624" t="str">
            <v>William</v>
          </cell>
          <cell r="D624">
            <v>41422</v>
          </cell>
          <cell r="E624" t="str">
            <v>M</v>
          </cell>
          <cell r="F624" t="str">
            <v>U 12</v>
          </cell>
          <cell r="G624" t="str">
            <v>ADONAI CANDOS AC</v>
          </cell>
          <cell r="H624" t="str">
            <v>QB</v>
          </cell>
        </row>
        <row r="625">
          <cell r="A625">
            <v>1624</v>
          </cell>
          <cell r="B625" t="str">
            <v>HETT</v>
          </cell>
          <cell r="C625" t="str">
            <v xml:space="preserve">Jade </v>
          </cell>
          <cell r="D625">
            <v>41068</v>
          </cell>
          <cell r="E625" t="str">
            <v>F</v>
          </cell>
          <cell r="F625" t="str">
            <v>U 14</v>
          </cell>
          <cell r="G625" t="str">
            <v>ADONAI CANDOS AC</v>
          </cell>
          <cell r="H625" t="str">
            <v>QB</v>
          </cell>
        </row>
        <row r="626">
          <cell r="A626">
            <v>1625</v>
          </cell>
          <cell r="B626" t="str">
            <v>LABONTE</v>
          </cell>
          <cell r="C626" t="str">
            <v>Mathilde</v>
          </cell>
          <cell r="D626">
            <v>38527</v>
          </cell>
          <cell r="E626" t="str">
            <v>F</v>
          </cell>
          <cell r="F626" t="str">
            <v>U 20</v>
          </cell>
          <cell r="G626" t="str">
            <v>ADONAI CANDOS AC</v>
          </cell>
          <cell r="H626" t="str">
            <v>QB</v>
          </cell>
        </row>
        <row r="627">
          <cell r="A627">
            <v>1626</v>
          </cell>
          <cell r="B627" t="str">
            <v>THOMAS</v>
          </cell>
          <cell r="C627" t="str">
            <v>Charlotte</v>
          </cell>
          <cell r="D627">
            <v>39398</v>
          </cell>
          <cell r="E627" t="str">
            <v>F</v>
          </cell>
          <cell r="F627" t="str">
            <v>U 18</v>
          </cell>
          <cell r="G627" t="str">
            <v>ADONAI CANDOS AC</v>
          </cell>
          <cell r="H627" t="str">
            <v>QB</v>
          </cell>
        </row>
        <row r="628">
          <cell r="A628">
            <v>1627</v>
          </cell>
          <cell r="B628" t="str">
            <v>LAJEUNESSE</v>
          </cell>
          <cell r="C628" t="str">
            <v xml:space="preserve">Roulian </v>
          </cell>
          <cell r="D628">
            <v>38981</v>
          </cell>
          <cell r="E628" t="str">
            <v>M</v>
          </cell>
          <cell r="F628" t="str">
            <v>U 20</v>
          </cell>
          <cell r="G628" t="str">
            <v>ADONAI CANDOS AC</v>
          </cell>
          <cell r="H628" t="str">
            <v>QB</v>
          </cell>
        </row>
        <row r="629">
          <cell r="A629">
            <v>1628</v>
          </cell>
          <cell r="B629" t="str">
            <v>GAYRAUD</v>
          </cell>
          <cell r="C629" t="str">
            <v xml:space="preserve">Léo </v>
          </cell>
          <cell r="D629">
            <v>40967</v>
          </cell>
          <cell r="E629" t="str">
            <v>M</v>
          </cell>
          <cell r="F629" t="str">
            <v>U 14</v>
          </cell>
          <cell r="G629" t="str">
            <v>ADONAI CANDOS AC</v>
          </cell>
          <cell r="H629" t="str">
            <v>QB</v>
          </cell>
        </row>
        <row r="630">
          <cell r="A630">
            <v>1629</v>
          </cell>
          <cell r="B630" t="str">
            <v>GAYRAUD</v>
          </cell>
          <cell r="C630" t="str">
            <v xml:space="preserve">Paulin </v>
          </cell>
          <cell r="D630">
            <v>42292</v>
          </cell>
          <cell r="E630" t="str">
            <v>M</v>
          </cell>
          <cell r="F630" t="str">
            <v>U 10</v>
          </cell>
          <cell r="G630" t="str">
            <v>ADONAI CANDOS AC</v>
          </cell>
          <cell r="H630" t="str">
            <v>QB</v>
          </cell>
        </row>
        <row r="631">
          <cell r="A631">
            <v>1630</v>
          </cell>
          <cell r="B631" t="str">
            <v>BHOOKHUN</v>
          </cell>
          <cell r="C631" t="str">
            <v xml:space="preserve">Shivan </v>
          </cell>
          <cell r="D631">
            <v>40068</v>
          </cell>
          <cell r="E631" t="str">
            <v>M</v>
          </cell>
          <cell r="F631" t="str">
            <v>U 16</v>
          </cell>
          <cell r="G631" t="str">
            <v>Q-BORNES PAVILLON AC</v>
          </cell>
          <cell r="H631" t="str">
            <v>QB</v>
          </cell>
        </row>
        <row r="632">
          <cell r="A632">
            <v>1631</v>
          </cell>
          <cell r="B632" t="str">
            <v>CARMAGNOLE</v>
          </cell>
          <cell r="C632" t="str">
            <v xml:space="preserve">Ceejay </v>
          </cell>
          <cell r="D632">
            <v>41091</v>
          </cell>
          <cell r="E632" t="str">
            <v>F</v>
          </cell>
          <cell r="F632" t="str">
            <v>U 14</v>
          </cell>
          <cell r="G632" t="str">
            <v>Q-BORNES PAVILLON AC</v>
          </cell>
          <cell r="H632" t="str">
            <v>QB</v>
          </cell>
        </row>
        <row r="633">
          <cell r="A633">
            <v>1632</v>
          </cell>
          <cell r="B633" t="str">
            <v>COIFFIC</v>
          </cell>
          <cell r="C633" t="str">
            <v>Brice</v>
          </cell>
          <cell r="D633">
            <v>40269</v>
          </cell>
          <cell r="E633" t="str">
            <v>M</v>
          </cell>
          <cell r="F633" t="str">
            <v>U 16</v>
          </cell>
          <cell r="G633" t="str">
            <v>Q-BORNES PAVILLON AC</v>
          </cell>
          <cell r="H633" t="str">
            <v>QB</v>
          </cell>
        </row>
        <row r="634">
          <cell r="A634">
            <v>1633</v>
          </cell>
          <cell r="B634" t="str">
            <v>CHAN LOW</v>
          </cell>
          <cell r="C634" t="str">
            <v xml:space="preserve">Dominique </v>
          </cell>
          <cell r="D634">
            <v>29644</v>
          </cell>
          <cell r="E634" t="str">
            <v>M</v>
          </cell>
          <cell r="F634" t="str">
            <v>N/App</v>
          </cell>
          <cell r="G634" t="str">
            <v>Q-BORNES PAVILLON AC</v>
          </cell>
          <cell r="H634" t="str">
            <v>QB</v>
          </cell>
        </row>
        <row r="635">
          <cell r="A635">
            <v>1634</v>
          </cell>
          <cell r="B635" t="str">
            <v>CRETIN</v>
          </cell>
          <cell r="C635" t="str">
            <v>Eva</v>
          </cell>
          <cell r="D635">
            <v>40015</v>
          </cell>
          <cell r="E635" t="str">
            <v>F</v>
          </cell>
          <cell r="F635" t="str">
            <v>U 16</v>
          </cell>
          <cell r="G635" t="str">
            <v>Q-BORNES PAVILLON AC</v>
          </cell>
          <cell r="H635" t="str">
            <v>QB</v>
          </cell>
        </row>
        <row r="636">
          <cell r="A636">
            <v>1635</v>
          </cell>
          <cell r="B636" t="str">
            <v>HUBERT</v>
          </cell>
          <cell r="C636" t="str">
            <v xml:space="preserve">Loic </v>
          </cell>
          <cell r="D636">
            <v>39122</v>
          </cell>
          <cell r="E636" t="str">
            <v>M</v>
          </cell>
          <cell r="F636" t="str">
            <v>U 18</v>
          </cell>
          <cell r="G636" t="str">
            <v>Q-BORNES PAVILLON AC</v>
          </cell>
          <cell r="H636" t="str">
            <v>QB</v>
          </cell>
        </row>
        <row r="637">
          <cell r="A637">
            <v>1636</v>
          </cell>
          <cell r="B637" t="str">
            <v>KANHYE</v>
          </cell>
          <cell r="C637" t="str">
            <v>Cedrick</v>
          </cell>
          <cell r="D637">
            <v>40350</v>
          </cell>
          <cell r="E637" t="str">
            <v>M</v>
          </cell>
          <cell r="F637" t="str">
            <v>U 16</v>
          </cell>
          <cell r="G637" t="str">
            <v>Q-BORNES PAVILLON AC</v>
          </cell>
          <cell r="H637" t="str">
            <v>QB</v>
          </cell>
        </row>
        <row r="638">
          <cell r="A638">
            <v>1637</v>
          </cell>
          <cell r="B638" t="str">
            <v>MALABAR</v>
          </cell>
          <cell r="C638" t="str">
            <v xml:space="preserve">Leyton </v>
          </cell>
          <cell r="D638">
            <v>40343</v>
          </cell>
          <cell r="E638" t="str">
            <v>M</v>
          </cell>
          <cell r="F638" t="str">
            <v>U 16</v>
          </cell>
          <cell r="G638" t="str">
            <v>Q-BORNES PAVILLON AC</v>
          </cell>
          <cell r="H638" t="str">
            <v>QB</v>
          </cell>
        </row>
        <row r="639">
          <cell r="A639">
            <v>1638</v>
          </cell>
          <cell r="B639" t="str">
            <v>MODESTE</v>
          </cell>
          <cell r="C639" t="str">
            <v xml:space="preserve">Tia Naia </v>
          </cell>
          <cell r="D639">
            <v>40746</v>
          </cell>
          <cell r="E639" t="str">
            <v>F</v>
          </cell>
          <cell r="F639" t="str">
            <v>U 14</v>
          </cell>
          <cell r="G639" t="str">
            <v>Q-BORNES PAVILLON AC</v>
          </cell>
          <cell r="H639" t="str">
            <v>QB</v>
          </cell>
        </row>
        <row r="640">
          <cell r="A640">
            <v>1639</v>
          </cell>
          <cell r="B640" t="str">
            <v>NOKHEEDAH</v>
          </cell>
          <cell r="C640" t="str">
            <v>Mansinee</v>
          </cell>
          <cell r="D640">
            <v>39505</v>
          </cell>
          <cell r="E640" t="str">
            <v>F</v>
          </cell>
          <cell r="F640" t="str">
            <v>U 18</v>
          </cell>
          <cell r="G640" t="str">
            <v>Q-BORNES PAVILLON AC</v>
          </cell>
          <cell r="H640" t="str">
            <v>QB</v>
          </cell>
        </row>
        <row r="641">
          <cell r="A641">
            <v>1640</v>
          </cell>
          <cell r="B641" t="str">
            <v>PETIT</v>
          </cell>
          <cell r="C641" t="str">
            <v>E. Julie</v>
          </cell>
          <cell r="D641">
            <v>41067</v>
          </cell>
          <cell r="E641" t="str">
            <v>F</v>
          </cell>
          <cell r="F641" t="str">
            <v>U 14</v>
          </cell>
          <cell r="G641" t="str">
            <v>Q-BORNES PAVILLON AC</v>
          </cell>
          <cell r="H641" t="str">
            <v>QB</v>
          </cell>
        </row>
        <row r="642">
          <cell r="A642">
            <v>1641</v>
          </cell>
          <cell r="B642" t="str">
            <v>PIARROUX</v>
          </cell>
          <cell r="C642" t="str">
            <v>Kyara</v>
          </cell>
          <cell r="D642">
            <v>39648</v>
          </cell>
          <cell r="E642" t="str">
            <v>F</v>
          </cell>
          <cell r="F642" t="str">
            <v>U 18</v>
          </cell>
          <cell r="G642" t="str">
            <v>Q-BORNES PAVILLON AC</v>
          </cell>
          <cell r="H642" t="str">
            <v>QB</v>
          </cell>
        </row>
        <row r="643">
          <cell r="A643">
            <v>1642</v>
          </cell>
          <cell r="B643" t="str">
            <v>POLYXENE</v>
          </cell>
          <cell r="C643" t="str">
            <v>Alyson</v>
          </cell>
          <cell r="D643">
            <v>40914</v>
          </cell>
          <cell r="E643" t="str">
            <v>F</v>
          </cell>
          <cell r="F643" t="str">
            <v>U 14</v>
          </cell>
          <cell r="G643" t="str">
            <v>Q-BORNES PAVILLON AC</v>
          </cell>
          <cell r="H643" t="str">
            <v>QB</v>
          </cell>
        </row>
        <row r="644">
          <cell r="A644">
            <v>1643</v>
          </cell>
          <cell r="B644" t="str">
            <v>POLYXENE</v>
          </cell>
          <cell r="C644" t="str">
            <v>Daryl Ritchie</v>
          </cell>
          <cell r="D644">
            <v>35790</v>
          </cell>
          <cell r="E644" t="str">
            <v>M</v>
          </cell>
          <cell r="F644" t="str">
            <v>SEN</v>
          </cell>
          <cell r="G644" t="str">
            <v>Q-BORNES PAVILLON AC</v>
          </cell>
          <cell r="H644" t="str">
            <v>QB</v>
          </cell>
        </row>
        <row r="645">
          <cell r="A645">
            <v>1644</v>
          </cell>
          <cell r="B645" t="str">
            <v>POLYXENE</v>
          </cell>
          <cell r="C645" t="str">
            <v>Ezechiel</v>
          </cell>
          <cell r="D645">
            <v>42620</v>
          </cell>
          <cell r="E645" t="str">
            <v>M</v>
          </cell>
          <cell r="F645" t="str">
            <v>U 10</v>
          </cell>
          <cell r="G645" t="str">
            <v>Q-BORNES PAVILLON AC</v>
          </cell>
          <cell r="H645" t="str">
            <v>QB</v>
          </cell>
        </row>
        <row r="646">
          <cell r="A646">
            <v>1645</v>
          </cell>
          <cell r="B646" t="str">
            <v>LEBRASSE</v>
          </cell>
          <cell r="C646" t="str">
            <v>Ananxya</v>
          </cell>
          <cell r="D646">
            <v>37741</v>
          </cell>
          <cell r="E646" t="str">
            <v>F</v>
          </cell>
          <cell r="F646" t="str">
            <v>SEN</v>
          </cell>
          <cell r="G646" t="str">
            <v>Q-BORNES PAVILLON AC</v>
          </cell>
          <cell r="H646" t="str">
            <v>QB</v>
          </cell>
        </row>
        <row r="647">
          <cell r="A647">
            <v>1646</v>
          </cell>
          <cell r="B647" t="str">
            <v>POLYXENE</v>
          </cell>
          <cell r="C647" t="str">
            <v>Maeva</v>
          </cell>
          <cell r="D647">
            <v>42367</v>
          </cell>
          <cell r="E647" t="str">
            <v>F</v>
          </cell>
          <cell r="F647" t="str">
            <v>U 10</v>
          </cell>
          <cell r="G647" t="str">
            <v>Q-BORNES PAVILLON AC</v>
          </cell>
          <cell r="H647" t="str">
            <v>QB</v>
          </cell>
        </row>
        <row r="648">
          <cell r="A648">
            <v>1647</v>
          </cell>
          <cell r="B648" t="str">
            <v>POLYXENE</v>
          </cell>
          <cell r="C648" t="str">
            <v>Tanya</v>
          </cell>
          <cell r="D648">
            <v>39589</v>
          </cell>
          <cell r="E648" t="str">
            <v>F</v>
          </cell>
          <cell r="F648" t="str">
            <v>U 18</v>
          </cell>
          <cell r="G648" t="str">
            <v>Q-BORNES PAVILLON AC</v>
          </cell>
          <cell r="H648" t="str">
            <v>QB</v>
          </cell>
        </row>
        <row r="649">
          <cell r="A649">
            <v>1648</v>
          </cell>
          <cell r="B649" t="str">
            <v>PYANEE</v>
          </cell>
          <cell r="C649" t="str">
            <v>Megane</v>
          </cell>
          <cell r="D649">
            <v>40978</v>
          </cell>
          <cell r="E649" t="str">
            <v>F</v>
          </cell>
          <cell r="F649" t="str">
            <v>U 14</v>
          </cell>
          <cell r="G649" t="str">
            <v>Q-BORNES PAVILLON AC</v>
          </cell>
          <cell r="H649" t="str">
            <v>QB</v>
          </cell>
        </row>
        <row r="650">
          <cell r="A650">
            <v>1649</v>
          </cell>
          <cell r="B650" t="str">
            <v>RAVINA</v>
          </cell>
          <cell r="C650" t="str">
            <v>Lea M.</v>
          </cell>
          <cell r="D650">
            <v>40437</v>
          </cell>
          <cell r="E650" t="str">
            <v>F</v>
          </cell>
          <cell r="F650" t="str">
            <v>U 16</v>
          </cell>
          <cell r="G650" t="str">
            <v>Q-BORNES PAVILLON AC</v>
          </cell>
          <cell r="H650" t="str">
            <v>QB</v>
          </cell>
        </row>
        <row r="651">
          <cell r="A651">
            <v>1650</v>
          </cell>
          <cell r="B651" t="str">
            <v>RAVINA</v>
          </cell>
          <cell r="C651" t="str">
            <v xml:space="preserve">Nolan </v>
          </cell>
          <cell r="D651">
            <v>41809</v>
          </cell>
          <cell r="E651" t="str">
            <v>M</v>
          </cell>
          <cell r="F651" t="str">
            <v>U 12</v>
          </cell>
          <cell r="G651" t="str">
            <v>Q-BORNES PAVILLON AC</v>
          </cell>
          <cell r="H651" t="str">
            <v>QB</v>
          </cell>
        </row>
        <row r="652">
          <cell r="A652">
            <v>1651</v>
          </cell>
          <cell r="B652" t="str">
            <v>RENE</v>
          </cell>
          <cell r="C652" t="str">
            <v>Maxim</v>
          </cell>
          <cell r="D652">
            <v>40151</v>
          </cell>
          <cell r="E652" t="str">
            <v>M</v>
          </cell>
          <cell r="F652" t="str">
            <v>U 16</v>
          </cell>
          <cell r="G652" t="str">
            <v>Q-BORNES PAVILLON AC</v>
          </cell>
          <cell r="H652" t="str">
            <v>QB</v>
          </cell>
        </row>
        <row r="653">
          <cell r="A653">
            <v>1652</v>
          </cell>
          <cell r="B653" t="str">
            <v>AZOR</v>
          </cell>
          <cell r="C653" t="str">
            <v>M.Audrey P.</v>
          </cell>
          <cell r="D653">
            <v>28243</v>
          </cell>
          <cell r="E653" t="str">
            <v>F</v>
          </cell>
          <cell r="F653" t="str">
            <v>MAS</v>
          </cell>
          <cell r="G653" t="str">
            <v>Q-BORNES PAVILLON AC</v>
          </cell>
          <cell r="H653" t="str">
            <v>QB</v>
          </cell>
        </row>
        <row r="654">
          <cell r="A654">
            <v>1653</v>
          </cell>
          <cell r="B654" t="str">
            <v>POLYXENE</v>
          </cell>
          <cell r="C654" t="str">
            <v>Judan</v>
          </cell>
          <cell r="D654">
            <v>41161</v>
          </cell>
          <cell r="E654" t="str">
            <v>M</v>
          </cell>
          <cell r="F654" t="str">
            <v>U 14</v>
          </cell>
          <cell r="G654" t="str">
            <v>Q-BORNES PAVILLON AC</v>
          </cell>
          <cell r="H654" t="str">
            <v>QB</v>
          </cell>
        </row>
        <row r="655">
          <cell r="A655">
            <v>1654</v>
          </cell>
          <cell r="B655" t="str">
            <v>POLYXENE</v>
          </cell>
          <cell r="C655" t="str">
            <v>Kervin</v>
          </cell>
          <cell r="D655">
            <v>29575</v>
          </cell>
          <cell r="E655" t="str">
            <v>M</v>
          </cell>
          <cell r="F655" t="str">
            <v>N/App</v>
          </cell>
          <cell r="G655" t="str">
            <v>Q-BORNES PAVILLON AC</v>
          </cell>
          <cell r="H655" t="str">
            <v>QB</v>
          </cell>
        </row>
        <row r="656">
          <cell r="A656">
            <v>1655</v>
          </cell>
          <cell r="B656" t="str">
            <v>THEODORE</v>
          </cell>
          <cell r="C656" t="str">
            <v>Henri</v>
          </cell>
          <cell r="D656">
            <v>17852</v>
          </cell>
          <cell r="E656" t="str">
            <v>M</v>
          </cell>
          <cell r="F656" t="str">
            <v>N/App</v>
          </cell>
          <cell r="G656" t="str">
            <v>Q-BORNES PAVILLON AC</v>
          </cell>
          <cell r="H656" t="str">
            <v>QB</v>
          </cell>
        </row>
        <row r="657">
          <cell r="A657">
            <v>1656</v>
          </cell>
          <cell r="B657" t="str">
            <v>SOODON</v>
          </cell>
          <cell r="C657" t="str">
            <v xml:space="preserve">Sonia </v>
          </cell>
          <cell r="D657">
            <v>36700</v>
          </cell>
          <cell r="E657" t="str">
            <v>F</v>
          </cell>
          <cell r="F657" t="str">
            <v>SEN</v>
          </cell>
          <cell r="G657" t="str">
            <v>Q-BORNES PAVILLON AC</v>
          </cell>
          <cell r="H657" t="str">
            <v>QB</v>
          </cell>
        </row>
        <row r="658">
          <cell r="A658">
            <v>1657</v>
          </cell>
          <cell r="B658" t="str">
            <v>TEELUCK</v>
          </cell>
          <cell r="C658" t="str">
            <v>Roshan</v>
          </cell>
          <cell r="D658">
            <v>35524</v>
          </cell>
          <cell r="E658" t="str">
            <v>M</v>
          </cell>
          <cell r="F658" t="str">
            <v>SEN</v>
          </cell>
          <cell r="G658" t="str">
            <v>Q-BORNES PAVILLON AC</v>
          </cell>
          <cell r="H658" t="str">
            <v>QB</v>
          </cell>
        </row>
        <row r="659">
          <cell r="A659">
            <v>1658</v>
          </cell>
          <cell r="B659" t="str">
            <v>SUDDHOO</v>
          </cell>
          <cell r="C659" t="str">
            <v>Aneeshrao</v>
          </cell>
          <cell r="D659">
            <v>37365</v>
          </cell>
          <cell r="E659" t="str">
            <v>M</v>
          </cell>
          <cell r="F659" t="str">
            <v>SEN</v>
          </cell>
          <cell r="G659" t="str">
            <v>Q-BORNES PAVILLON AC</v>
          </cell>
          <cell r="H659" t="str">
            <v>QB</v>
          </cell>
        </row>
        <row r="660">
          <cell r="A660">
            <v>1659</v>
          </cell>
          <cell r="B660" t="str">
            <v>MOHES</v>
          </cell>
          <cell r="C660" t="str">
            <v>Yohan</v>
          </cell>
          <cell r="D660">
            <v>37608</v>
          </cell>
          <cell r="E660" t="str">
            <v>M</v>
          </cell>
          <cell r="F660" t="str">
            <v>SEN</v>
          </cell>
          <cell r="G660" t="str">
            <v>Q-BORNES PAVILLON AC</v>
          </cell>
          <cell r="H660" t="str">
            <v>QB</v>
          </cell>
        </row>
        <row r="661">
          <cell r="A661">
            <v>1660</v>
          </cell>
          <cell r="B661" t="str">
            <v>SOOKURUN</v>
          </cell>
          <cell r="C661" t="str">
            <v>Dan</v>
          </cell>
          <cell r="D661">
            <v>39964</v>
          </cell>
          <cell r="E661" t="str">
            <v>M</v>
          </cell>
          <cell r="F661" t="str">
            <v>U 16</v>
          </cell>
          <cell r="G661" t="str">
            <v>POUDRE D'OR AC</v>
          </cell>
          <cell r="H661" t="str">
            <v>REMP</v>
          </cell>
        </row>
        <row r="662">
          <cell r="A662">
            <v>1661</v>
          </cell>
          <cell r="B662" t="str">
            <v>ROMEO</v>
          </cell>
          <cell r="C662" t="str">
            <v xml:space="preserve">Jean Philippe Kersley </v>
          </cell>
          <cell r="D662">
            <v>29962</v>
          </cell>
          <cell r="E662" t="str">
            <v>M</v>
          </cell>
          <cell r="F662" t="str">
            <v>MAS</v>
          </cell>
          <cell r="G662" t="str">
            <v>GYMKHANA AC</v>
          </cell>
          <cell r="H662" t="str">
            <v>VCPH</v>
          </cell>
        </row>
        <row r="663">
          <cell r="A663">
            <v>1662</v>
          </cell>
          <cell r="B663" t="str">
            <v>ABBERLEY</v>
          </cell>
          <cell r="C663" t="str">
            <v xml:space="preserve">Angelique Grace </v>
          </cell>
          <cell r="D663">
            <v>38706</v>
          </cell>
          <cell r="E663" t="str">
            <v>F</v>
          </cell>
          <cell r="F663" t="str">
            <v>U 20</v>
          </cell>
          <cell r="G663" t="str">
            <v>GYMKHANA AC</v>
          </cell>
          <cell r="H663" t="str">
            <v>VCPH</v>
          </cell>
        </row>
        <row r="664">
          <cell r="A664">
            <v>1663</v>
          </cell>
          <cell r="B664" t="str">
            <v>SOORIAH</v>
          </cell>
          <cell r="C664" t="str">
            <v xml:space="preserve">Brandon </v>
          </cell>
          <cell r="D664">
            <v>38512</v>
          </cell>
          <cell r="E664" t="str">
            <v>M</v>
          </cell>
          <cell r="F664" t="str">
            <v>U 20</v>
          </cell>
          <cell r="G664" t="str">
            <v>GYMKHANA AC</v>
          </cell>
          <cell r="H664" t="str">
            <v>VCPH</v>
          </cell>
        </row>
        <row r="665">
          <cell r="A665">
            <v>1664</v>
          </cell>
          <cell r="B665" t="str">
            <v>MANNICK</v>
          </cell>
          <cell r="C665" t="str">
            <v>Lekhaa</v>
          </cell>
          <cell r="D665">
            <v>39819</v>
          </cell>
          <cell r="E665" t="str">
            <v>F</v>
          </cell>
          <cell r="F665" t="str">
            <v>U 16</v>
          </cell>
          <cell r="G665" t="str">
            <v>GYMKHANA AC</v>
          </cell>
          <cell r="H665" t="str">
            <v>VCPH</v>
          </cell>
        </row>
        <row r="666">
          <cell r="A666">
            <v>1665</v>
          </cell>
          <cell r="B666" t="str">
            <v>HOUBERT</v>
          </cell>
          <cell r="C666" t="str">
            <v>Raymond</v>
          </cell>
          <cell r="D666">
            <v>23224</v>
          </cell>
          <cell r="E666" t="str">
            <v>M</v>
          </cell>
          <cell r="F666" t="str">
            <v>MAS</v>
          </cell>
          <cell r="G666" t="str">
            <v>GYMKHANA AC</v>
          </cell>
          <cell r="H666" t="str">
            <v>VCPH</v>
          </cell>
        </row>
        <row r="667">
          <cell r="A667">
            <v>1666</v>
          </cell>
          <cell r="B667" t="str">
            <v>SOORIAH</v>
          </cell>
          <cell r="C667" t="str">
            <v>Byron</v>
          </cell>
          <cell r="D667">
            <v>42290</v>
          </cell>
          <cell r="E667" t="str">
            <v>M</v>
          </cell>
          <cell r="F667" t="str">
            <v>U 10</v>
          </cell>
          <cell r="G667" t="str">
            <v>GYMKHANA AC</v>
          </cell>
          <cell r="H667" t="str">
            <v>VCPH</v>
          </cell>
        </row>
        <row r="668">
          <cell r="A668">
            <v>1667</v>
          </cell>
          <cell r="B668" t="str">
            <v>SOORIAH</v>
          </cell>
          <cell r="C668" t="str">
            <v>M. Shanon</v>
          </cell>
          <cell r="D668">
            <v>40706</v>
          </cell>
          <cell r="E668" t="str">
            <v>F</v>
          </cell>
          <cell r="F668" t="str">
            <v>U 14</v>
          </cell>
          <cell r="G668" t="str">
            <v>GYMKHANA AC</v>
          </cell>
          <cell r="H668" t="str">
            <v>VCPH</v>
          </cell>
        </row>
        <row r="669">
          <cell r="A669">
            <v>1668</v>
          </cell>
          <cell r="B669" t="str">
            <v>SOORIAH</v>
          </cell>
          <cell r="C669" t="str">
            <v>Lucas A</v>
          </cell>
          <cell r="D669">
            <v>39316</v>
          </cell>
          <cell r="E669" t="str">
            <v>M</v>
          </cell>
          <cell r="F669" t="str">
            <v>U 18</v>
          </cell>
          <cell r="G669" t="str">
            <v>GYMKHANA AC</v>
          </cell>
          <cell r="H669" t="str">
            <v>VCPH</v>
          </cell>
        </row>
        <row r="670">
          <cell r="A670">
            <v>1669</v>
          </cell>
          <cell r="B670" t="str">
            <v>THERESE</v>
          </cell>
          <cell r="C670" t="str">
            <v xml:space="preserve">Keyla </v>
          </cell>
          <cell r="D670">
            <v>39863</v>
          </cell>
          <cell r="E670" t="str">
            <v>F</v>
          </cell>
          <cell r="F670" t="str">
            <v>U 16</v>
          </cell>
          <cell r="G670" t="str">
            <v>GYMKHANA AC</v>
          </cell>
          <cell r="H670" t="str">
            <v>VCPH</v>
          </cell>
        </row>
        <row r="671">
          <cell r="A671">
            <v>1670</v>
          </cell>
          <cell r="B671" t="str">
            <v>MYRTHIL</v>
          </cell>
          <cell r="C671" t="str">
            <v xml:space="preserve">Jahmie J. </v>
          </cell>
          <cell r="D671">
            <v>38852</v>
          </cell>
          <cell r="E671" t="str">
            <v>M</v>
          </cell>
          <cell r="F671" t="str">
            <v>U 20</v>
          </cell>
          <cell r="G671" t="str">
            <v>GYMKHANA AC</v>
          </cell>
          <cell r="H671" t="str">
            <v>VCPH</v>
          </cell>
        </row>
        <row r="672">
          <cell r="A672">
            <v>1671</v>
          </cell>
          <cell r="B672" t="str">
            <v>MOOTOOVEEREN</v>
          </cell>
          <cell r="C672" t="str">
            <v>Lucas</v>
          </cell>
          <cell r="D672">
            <v>41577</v>
          </cell>
          <cell r="E672" t="str">
            <v>M</v>
          </cell>
          <cell r="F672" t="str">
            <v>U 12</v>
          </cell>
          <cell r="G672" t="str">
            <v>GYMKHANA AC</v>
          </cell>
          <cell r="H672" t="str">
            <v>VCPH</v>
          </cell>
        </row>
        <row r="673">
          <cell r="A673">
            <v>1672</v>
          </cell>
          <cell r="B673" t="str">
            <v>MOOTOOVEEREN</v>
          </cell>
          <cell r="C673" t="str">
            <v xml:space="preserve">Noah </v>
          </cell>
          <cell r="D673">
            <v>39512</v>
          </cell>
          <cell r="E673" t="str">
            <v>M</v>
          </cell>
          <cell r="F673" t="str">
            <v>U 18</v>
          </cell>
          <cell r="G673" t="str">
            <v>GYMKHANA AC</v>
          </cell>
          <cell r="H673" t="str">
            <v>VCPH</v>
          </cell>
        </row>
        <row r="674">
          <cell r="A674">
            <v>1673</v>
          </cell>
          <cell r="B674" t="str">
            <v>DALAIS</v>
          </cell>
          <cell r="C674" t="str">
            <v xml:space="preserve">Arnaud C. N. </v>
          </cell>
          <cell r="D674">
            <v>25707</v>
          </cell>
          <cell r="E674" t="str">
            <v>M</v>
          </cell>
          <cell r="F674" t="str">
            <v>MAS</v>
          </cell>
          <cell r="G674" t="str">
            <v>GYMKHANA AC</v>
          </cell>
          <cell r="H674" t="str">
            <v>VCPH</v>
          </cell>
        </row>
        <row r="675">
          <cell r="A675">
            <v>1674</v>
          </cell>
          <cell r="B675" t="str">
            <v>TURNER</v>
          </cell>
          <cell r="C675" t="str">
            <v xml:space="preserve">Jean François </v>
          </cell>
          <cell r="D675">
            <v>28331</v>
          </cell>
          <cell r="E675" t="str">
            <v>M</v>
          </cell>
          <cell r="F675" t="str">
            <v>MAS</v>
          </cell>
          <cell r="G675" t="str">
            <v>GYMKHANA AC</v>
          </cell>
          <cell r="H675" t="str">
            <v>VCPH</v>
          </cell>
        </row>
        <row r="676">
          <cell r="A676">
            <v>1675</v>
          </cell>
          <cell r="B676" t="str">
            <v>ANTOINETTE</v>
          </cell>
          <cell r="C676" t="str">
            <v>Norah</v>
          </cell>
          <cell r="D676">
            <v>41635</v>
          </cell>
          <cell r="E676" t="str">
            <v>F</v>
          </cell>
          <cell r="F676" t="str">
            <v>U 12</v>
          </cell>
          <cell r="G676" t="str">
            <v>ADONAI CANDOS AC</v>
          </cell>
          <cell r="H676" t="str">
            <v>QB</v>
          </cell>
        </row>
        <row r="677">
          <cell r="A677">
            <v>1676</v>
          </cell>
          <cell r="B677" t="str">
            <v>RABOT</v>
          </cell>
          <cell r="C677" t="str">
            <v>Sabrina</v>
          </cell>
          <cell r="D677">
            <v>29560</v>
          </cell>
          <cell r="E677" t="str">
            <v>F</v>
          </cell>
          <cell r="F677" t="str">
            <v>MAS</v>
          </cell>
          <cell r="G677" t="str">
            <v>MOKA RANGERS SC</v>
          </cell>
          <cell r="H677" t="str">
            <v>MK</v>
          </cell>
        </row>
        <row r="678">
          <cell r="A678">
            <v>1677</v>
          </cell>
          <cell r="B678" t="str">
            <v>KEISLER</v>
          </cell>
          <cell r="C678" t="str">
            <v>Irisse</v>
          </cell>
          <cell r="D678">
            <v>39323</v>
          </cell>
          <cell r="E678" t="str">
            <v>F</v>
          </cell>
          <cell r="F678" t="str">
            <v>U 18</v>
          </cell>
          <cell r="G678" t="str">
            <v>MOKA RANGERS SC</v>
          </cell>
          <cell r="H678" t="str">
            <v>MK</v>
          </cell>
        </row>
        <row r="679">
          <cell r="A679">
            <v>1678</v>
          </cell>
          <cell r="B679" t="str">
            <v>DYAL</v>
          </cell>
          <cell r="C679" t="str">
            <v>Divesh</v>
          </cell>
          <cell r="D679">
            <v>37149</v>
          </cell>
          <cell r="E679" t="str">
            <v>M</v>
          </cell>
          <cell r="F679" t="str">
            <v>SEN</v>
          </cell>
          <cell r="G679" t="str">
            <v>RISING PHOENIX AC</v>
          </cell>
          <cell r="H679" t="str">
            <v>VCPH</v>
          </cell>
        </row>
        <row r="680">
          <cell r="A680">
            <v>1679</v>
          </cell>
          <cell r="B680" t="str">
            <v>DUPRE</v>
          </cell>
          <cell r="C680" t="str">
            <v>Giliane</v>
          </cell>
          <cell r="D680">
            <v>22900</v>
          </cell>
          <cell r="E680" t="str">
            <v>F</v>
          </cell>
          <cell r="F680" t="str">
            <v>MAS</v>
          </cell>
          <cell r="G680" t="str">
            <v>RISING PHOENIX AC</v>
          </cell>
          <cell r="H680" t="str">
            <v>VCPH</v>
          </cell>
        </row>
        <row r="681">
          <cell r="A681">
            <v>1680</v>
          </cell>
          <cell r="B681" t="str">
            <v>RAMANJOOLOO</v>
          </cell>
          <cell r="C681" t="str">
            <v>N. Anne Laure</v>
          </cell>
          <cell r="D681">
            <v>39246</v>
          </cell>
          <cell r="E681" t="str">
            <v>F</v>
          </cell>
          <cell r="F681" t="str">
            <v>U 18</v>
          </cell>
          <cell r="G681" t="str">
            <v>Q-BORNES PAVILLON AC</v>
          </cell>
          <cell r="H681" t="str">
            <v>QB</v>
          </cell>
        </row>
        <row r="682">
          <cell r="A682">
            <v>1681</v>
          </cell>
          <cell r="B682" t="str">
            <v>MOOTOOSAMY</v>
          </cell>
          <cell r="C682" t="str">
            <v xml:space="preserve">Klyven </v>
          </cell>
          <cell r="D682">
            <v>41005</v>
          </cell>
          <cell r="E682" t="str">
            <v>M</v>
          </cell>
          <cell r="F682" t="str">
            <v>U 14</v>
          </cell>
          <cell r="G682" t="str">
            <v>Q-BORNES PAVILLON AC</v>
          </cell>
          <cell r="H682" t="str">
            <v>QB</v>
          </cell>
        </row>
        <row r="683">
          <cell r="A683">
            <v>1682</v>
          </cell>
          <cell r="B683" t="str">
            <v>BHAGEERUTH</v>
          </cell>
          <cell r="C683" t="str">
            <v>Rohan</v>
          </cell>
          <cell r="D683">
            <v>40405</v>
          </cell>
          <cell r="E683" t="str">
            <v>M</v>
          </cell>
          <cell r="F683" t="str">
            <v>U 16</v>
          </cell>
          <cell r="G683" t="str">
            <v>ROSE HILL AC</v>
          </cell>
          <cell r="H683" t="str">
            <v>BBRH</v>
          </cell>
        </row>
        <row r="684">
          <cell r="A684">
            <v>1683</v>
          </cell>
          <cell r="B684" t="str">
            <v>BOUSOULA</v>
          </cell>
          <cell r="C684" t="str">
            <v>Rianella</v>
          </cell>
          <cell r="D684">
            <v>40463</v>
          </cell>
          <cell r="E684" t="str">
            <v>F</v>
          </cell>
          <cell r="F684" t="str">
            <v>U 16</v>
          </cell>
          <cell r="G684" t="str">
            <v>ROSE HILL AC</v>
          </cell>
          <cell r="H684" t="str">
            <v>BBRH</v>
          </cell>
        </row>
        <row r="685">
          <cell r="A685">
            <v>1684</v>
          </cell>
          <cell r="B685" t="str">
            <v>GUKHOOL</v>
          </cell>
          <cell r="C685" t="str">
            <v>Kushar</v>
          </cell>
          <cell r="D685">
            <v>37255</v>
          </cell>
          <cell r="E685" t="str">
            <v>M</v>
          </cell>
          <cell r="F685" t="str">
            <v>SEN</v>
          </cell>
          <cell r="G685" t="str">
            <v>Q-BORNES PAVILLON AC</v>
          </cell>
          <cell r="H685" t="str">
            <v>QB</v>
          </cell>
        </row>
        <row r="686">
          <cell r="A686">
            <v>1685</v>
          </cell>
          <cell r="B686" t="str">
            <v>CARRE</v>
          </cell>
          <cell r="C686" t="str">
            <v>Jean Ian</v>
          </cell>
          <cell r="D686">
            <v>34152</v>
          </cell>
          <cell r="E686" t="str">
            <v>M</v>
          </cell>
          <cell r="F686" t="str">
            <v>SEN</v>
          </cell>
          <cell r="G686" t="str">
            <v>Q-BORNES PAVILLON AC</v>
          </cell>
          <cell r="H686" t="str">
            <v>QB</v>
          </cell>
        </row>
        <row r="687">
          <cell r="A687">
            <v>1686</v>
          </cell>
          <cell r="B687" t="str">
            <v>SOPHIE</v>
          </cell>
          <cell r="C687" t="str">
            <v>Christopher</v>
          </cell>
          <cell r="D687">
            <v>33383</v>
          </cell>
          <cell r="E687" t="str">
            <v>M</v>
          </cell>
          <cell r="F687" t="str">
            <v>SEN</v>
          </cell>
          <cell r="G687" t="str">
            <v>Q-BORNES PAVILLON AC</v>
          </cell>
          <cell r="H687" t="str">
            <v>QB</v>
          </cell>
        </row>
        <row r="688">
          <cell r="A688">
            <v>1687</v>
          </cell>
          <cell r="B688" t="str">
            <v>SOORIAH</v>
          </cell>
          <cell r="C688" t="str">
            <v xml:space="preserve">Dhanalakshmee </v>
          </cell>
          <cell r="D688">
            <v>42106</v>
          </cell>
          <cell r="E688" t="str">
            <v>F</v>
          </cell>
          <cell r="F688" t="str">
            <v>U 10</v>
          </cell>
          <cell r="G688" t="str">
            <v>Q-BORNES PAVILLON AC</v>
          </cell>
          <cell r="H688" t="str">
            <v>QB</v>
          </cell>
        </row>
        <row r="689">
          <cell r="A689">
            <v>1688</v>
          </cell>
          <cell r="B689" t="str">
            <v>HITIE</v>
          </cell>
          <cell r="C689" t="str">
            <v>Jocelyn</v>
          </cell>
          <cell r="D689">
            <v>18553</v>
          </cell>
          <cell r="E689" t="str">
            <v>M</v>
          </cell>
          <cell r="F689" t="str">
            <v>N/App</v>
          </cell>
          <cell r="G689" t="str">
            <v>Q-BORNES PAVILLON AC</v>
          </cell>
          <cell r="H689" t="str">
            <v>QB</v>
          </cell>
        </row>
        <row r="690">
          <cell r="A690">
            <v>1689</v>
          </cell>
          <cell r="B690" t="str">
            <v>NURSIMLOO</v>
          </cell>
          <cell r="C690" t="str">
            <v>Brundo Alison Ignace</v>
          </cell>
          <cell r="D690">
            <v>34164</v>
          </cell>
          <cell r="E690" t="str">
            <v>M</v>
          </cell>
          <cell r="F690" t="str">
            <v>SEN</v>
          </cell>
          <cell r="G690" t="str">
            <v>Q-BORNES PAVILLON AC</v>
          </cell>
          <cell r="H690" t="str">
            <v>QB</v>
          </cell>
        </row>
        <row r="691">
          <cell r="A691">
            <v>1690</v>
          </cell>
          <cell r="B691" t="str">
            <v>ELEONORE</v>
          </cell>
          <cell r="C691" t="str">
            <v>Eris Sienna</v>
          </cell>
          <cell r="D691">
            <v>42365</v>
          </cell>
          <cell r="E691" t="str">
            <v>F</v>
          </cell>
          <cell r="F691" t="str">
            <v>U 10</v>
          </cell>
          <cell r="G691" t="str">
            <v>Q-BORNES PAVILLON AC</v>
          </cell>
          <cell r="H691" t="str">
            <v>QB</v>
          </cell>
        </row>
        <row r="692">
          <cell r="A692">
            <v>1691</v>
          </cell>
          <cell r="B692" t="str">
            <v>MOMPLE</v>
          </cell>
          <cell r="C692" t="str">
            <v>Enzo</v>
          </cell>
          <cell r="D692">
            <v>42354</v>
          </cell>
          <cell r="E692" t="str">
            <v>M</v>
          </cell>
          <cell r="F692" t="str">
            <v>U 10</v>
          </cell>
          <cell r="G692" t="str">
            <v>Q-BORNES PAVILLON AC</v>
          </cell>
          <cell r="H692" t="str">
            <v>QB</v>
          </cell>
        </row>
        <row r="693">
          <cell r="A693">
            <v>1692</v>
          </cell>
          <cell r="B693" t="str">
            <v>CARMAGNOLE</v>
          </cell>
          <cell r="C693" t="str">
            <v>Marie Lea Chelsea</v>
          </cell>
          <cell r="D693">
            <v>39215</v>
          </cell>
          <cell r="E693" t="str">
            <v>F</v>
          </cell>
          <cell r="F693" t="str">
            <v>U 18</v>
          </cell>
          <cell r="G693" t="str">
            <v>Q-BORNES PAVILLON AC</v>
          </cell>
          <cell r="H693" t="str">
            <v>QB</v>
          </cell>
        </row>
        <row r="694">
          <cell r="A694">
            <v>1693</v>
          </cell>
          <cell r="B694" t="str">
            <v>ZIHAGH</v>
          </cell>
          <cell r="C694" t="str">
            <v>Ayatay</v>
          </cell>
          <cell r="D694">
            <v>40694</v>
          </cell>
          <cell r="E694" t="str">
            <v>F</v>
          </cell>
          <cell r="F694" t="str">
            <v>U 14</v>
          </cell>
          <cell r="G694" t="str">
            <v>Q-BORNES PAVILLON AC</v>
          </cell>
          <cell r="H694" t="str">
            <v>QB</v>
          </cell>
        </row>
        <row r="695">
          <cell r="A695">
            <v>1694</v>
          </cell>
          <cell r="B695" t="str">
            <v>ZIHAGH</v>
          </cell>
          <cell r="C695" t="str">
            <v>Aiin</v>
          </cell>
          <cell r="D695">
            <v>42551</v>
          </cell>
          <cell r="E695" t="str">
            <v>M</v>
          </cell>
          <cell r="F695" t="str">
            <v>U 10</v>
          </cell>
          <cell r="G695" t="str">
            <v>Q-BORNES PAVILLON AC</v>
          </cell>
          <cell r="H695" t="str">
            <v>QB</v>
          </cell>
        </row>
        <row r="696">
          <cell r="A696">
            <v>1695</v>
          </cell>
          <cell r="B696" t="str">
            <v>BERTIN</v>
          </cell>
          <cell r="C696" t="str">
            <v>Tashana</v>
          </cell>
          <cell r="D696">
            <v>39732</v>
          </cell>
          <cell r="E696" t="str">
            <v>F</v>
          </cell>
          <cell r="F696" t="str">
            <v>U 18</v>
          </cell>
          <cell r="G696" t="str">
            <v>LE HOCHET AC</v>
          </cell>
          <cell r="H696" t="str">
            <v>PAMP</v>
          </cell>
        </row>
        <row r="697">
          <cell r="A697">
            <v>1696</v>
          </cell>
          <cell r="B697" t="str">
            <v>JEEANODY</v>
          </cell>
          <cell r="C697" t="str">
            <v>Mehendialikhan</v>
          </cell>
          <cell r="D697">
            <v>25861</v>
          </cell>
          <cell r="E697" t="str">
            <v>M</v>
          </cell>
          <cell r="F697" t="str">
            <v>MAS</v>
          </cell>
          <cell r="G697" t="str">
            <v>LE HOCHET AC</v>
          </cell>
          <cell r="H697" t="str">
            <v>PAMP</v>
          </cell>
        </row>
        <row r="698">
          <cell r="A698">
            <v>1697</v>
          </cell>
          <cell r="B698" t="str">
            <v>RAMLOLL</v>
          </cell>
          <cell r="C698" t="str">
            <v>Bhameswar</v>
          </cell>
          <cell r="D698">
            <v>28252</v>
          </cell>
          <cell r="E698" t="str">
            <v>M</v>
          </cell>
          <cell r="F698" t="str">
            <v>MAS</v>
          </cell>
          <cell r="G698" t="str">
            <v>LE HOCHET AC</v>
          </cell>
          <cell r="H698" t="str">
            <v>PAMP</v>
          </cell>
        </row>
        <row r="699">
          <cell r="A699">
            <v>1698</v>
          </cell>
          <cell r="B699" t="str">
            <v>BISSESSUR</v>
          </cell>
          <cell r="C699" t="str">
            <v>Keshav</v>
          </cell>
          <cell r="D699">
            <v>36843</v>
          </cell>
          <cell r="E699" t="str">
            <v>M</v>
          </cell>
          <cell r="F699" t="str">
            <v>SEN</v>
          </cell>
          <cell r="G699" t="str">
            <v>Q-BORNES PAVILLON AC</v>
          </cell>
          <cell r="H699" t="str">
            <v>QB</v>
          </cell>
        </row>
        <row r="700">
          <cell r="A700">
            <v>1699</v>
          </cell>
          <cell r="B700" t="str">
            <v>DOOKUN</v>
          </cell>
          <cell r="C700" t="str">
            <v>Mohammad Ilshad</v>
          </cell>
          <cell r="D700">
            <v>200793</v>
          </cell>
          <cell r="E700" t="str">
            <v>M</v>
          </cell>
          <cell r="F700" t="str">
            <v>U 10</v>
          </cell>
          <cell r="G700" t="str">
            <v>ASS. SPORTIVE VC/PH</v>
          </cell>
          <cell r="H700" t="str">
            <v>VCPH</v>
          </cell>
        </row>
        <row r="701">
          <cell r="A701">
            <v>1700</v>
          </cell>
          <cell r="B701" t="str">
            <v>SEERUNGEN</v>
          </cell>
          <cell r="C701" t="str">
            <v>Herve</v>
          </cell>
          <cell r="D701">
            <v>16852</v>
          </cell>
          <cell r="E701" t="str">
            <v>M</v>
          </cell>
          <cell r="F701" t="str">
            <v>N/App</v>
          </cell>
          <cell r="G701" t="str">
            <v>MEDINE AC</v>
          </cell>
          <cell r="H701" t="str">
            <v>BR</v>
          </cell>
        </row>
        <row r="702">
          <cell r="A702">
            <v>1701</v>
          </cell>
          <cell r="B702" t="str">
            <v>CHAN SIN YAN</v>
          </cell>
          <cell r="C702" t="str">
            <v>Jean Pierre</v>
          </cell>
          <cell r="D702">
            <v>24711</v>
          </cell>
          <cell r="E702" t="str">
            <v>M</v>
          </cell>
          <cell r="F702" t="str">
            <v>MAS</v>
          </cell>
          <cell r="G702" t="str">
            <v>MEDINE AC</v>
          </cell>
          <cell r="H702" t="str">
            <v>BR</v>
          </cell>
        </row>
        <row r="703">
          <cell r="A703">
            <v>1702</v>
          </cell>
          <cell r="B703" t="str">
            <v>COTTE</v>
          </cell>
          <cell r="C703" t="str">
            <v xml:space="preserve">Jonathan </v>
          </cell>
          <cell r="D703">
            <v>31083</v>
          </cell>
          <cell r="E703" t="str">
            <v>M</v>
          </cell>
          <cell r="F703" t="str">
            <v>MAS</v>
          </cell>
          <cell r="G703" t="str">
            <v>MEDINE AC</v>
          </cell>
          <cell r="H703" t="str">
            <v>BR</v>
          </cell>
        </row>
        <row r="704">
          <cell r="A704">
            <v>1703</v>
          </cell>
          <cell r="B704" t="str">
            <v>TALBOTIER</v>
          </cell>
          <cell r="C704" t="str">
            <v xml:space="preserve">Andréa </v>
          </cell>
          <cell r="D704">
            <v>38631</v>
          </cell>
          <cell r="E704" t="str">
            <v>F</v>
          </cell>
          <cell r="F704" t="str">
            <v>U 20</v>
          </cell>
          <cell r="G704" t="str">
            <v>MEDINE AC</v>
          </cell>
          <cell r="H704" t="str">
            <v>BR</v>
          </cell>
        </row>
        <row r="705">
          <cell r="A705">
            <v>1704</v>
          </cell>
          <cell r="B705" t="str">
            <v>DAX</v>
          </cell>
          <cell r="C705" t="str">
            <v xml:space="preserve">Darren </v>
          </cell>
          <cell r="D705">
            <v>38769</v>
          </cell>
          <cell r="E705" t="str">
            <v>M</v>
          </cell>
          <cell r="F705" t="str">
            <v>U 20</v>
          </cell>
          <cell r="G705" t="str">
            <v>MEDINE AC</v>
          </cell>
          <cell r="H705" t="str">
            <v>BR</v>
          </cell>
        </row>
        <row r="706">
          <cell r="A706">
            <v>1705</v>
          </cell>
          <cell r="B706" t="str">
            <v>HOSANEE</v>
          </cell>
          <cell r="C706" t="str">
            <v>Bhagat</v>
          </cell>
          <cell r="D706">
            <v>25218</v>
          </cell>
          <cell r="E706" t="str">
            <v>M</v>
          </cell>
          <cell r="F706" t="str">
            <v>MAS</v>
          </cell>
          <cell r="G706" t="str">
            <v>MEDINE AC</v>
          </cell>
          <cell r="H706" t="str">
            <v>BR</v>
          </cell>
        </row>
        <row r="707">
          <cell r="A707">
            <v>1706</v>
          </cell>
          <cell r="B707" t="str">
            <v>HOSANEE</v>
          </cell>
          <cell r="C707" t="str">
            <v xml:space="preserve">Nista Devi </v>
          </cell>
          <cell r="D707">
            <v>27296</v>
          </cell>
          <cell r="E707" t="str">
            <v>F</v>
          </cell>
          <cell r="F707" t="str">
            <v>MAS</v>
          </cell>
          <cell r="G707" t="str">
            <v>MEDINE AC</v>
          </cell>
          <cell r="H707" t="str">
            <v>BR</v>
          </cell>
        </row>
        <row r="708">
          <cell r="A708">
            <v>1707</v>
          </cell>
          <cell r="B708" t="str">
            <v>ANTOINE</v>
          </cell>
          <cell r="C708" t="str">
            <v>A. Donovan</v>
          </cell>
          <cell r="D708">
            <v>38025</v>
          </cell>
          <cell r="E708" t="str">
            <v>M</v>
          </cell>
          <cell r="F708" t="str">
            <v>SEN</v>
          </cell>
          <cell r="G708" t="str">
            <v>MEDINE AC</v>
          </cell>
          <cell r="H708" t="str">
            <v>BR</v>
          </cell>
        </row>
        <row r="709">
          <cell r="A709">
            <v>1708</v>
          </cell>
          <cell r="B709" t="str">
            <v>HAMZA</v>
          </cell>
          <cell r="C709" t="str">
            <v xml:space="preserve">Fakira </v>
          </cell>
          <cell r="D709">
            <v>36587</v>
          </cell>
          <cell r="E709" t="str">
            <v>M</v>
          </cell>
          <cell r="F709" t="str">
            <v>SEN</v>
          </cell>
          <cell r="G709" t="str">
            <v>MEDINE AC</v>
          </cell>
          <cell r="H709" t="str">
            <v>BR</v>
          </cell>
        </row>
        <row r="710">
          <cell r="A710">
            <v>1709</v>
          </cell>
          <cell r="B710" t="str">
            <v>LUTCHMANEN</v>
          </cell>
          <cell r="C710" t="str">
            <v>Rhiana</v>
          </cell>
          <cell r="D710">
            <v>39153</v>
          </cell>
          <cell r="E710" t="str">
            <v>F</v>
          </cell>
          <cell r="F710" t="str">
            <v>U 18</v>
          </cell>
          <cell r="G710" t="str">
            <v>MEDINE AC</v>
          </cell>
          <cell r="H710" t="str">
            <v>BR</v>
          </cell>
        </row>
        <row r="711">
          <cell r="A711">
            <v>1710</v>
          </cell>
          <cell r="B711" t="str">
            <v>NARAINA</v>
          </cell>
          <cell r="C711" t="str">
            <v xml:space="preserve">Fabrice </v>
          </cell>
          <cell r="D711">
            <v>37682</v>
          </cell>
          <cell r="E711" t="str">
            <v>M</v>
          </cell>
          <cell r="F711" t="str">
            <v>SEN</v>
          </cell>
          <cell r="G711" t="str">
            <v>MEDINE AC</v>
          </cell>
          <cell r="H711" t="str">
            <v>BR</v>
          </cell>
        </row>
        <row r="712">
          <cell r="A712">
            <v>1711</v>
          </cell>
          <cell r="B712" t="str">
            <v>DEENOO</v>
          </cell>
          <cell r="C712" t="str">
            <v>Kisna Tej</v>
          </cell>
          <cell r="D712">
            <v>39796</v>
          </cell>
          <cell r="E712" t="str">
            <v>M</v>
          </cell>
          <cell r="F712" t="str">
            <v>U 18</v>
          </cell>
          <cell r="G712" t="str">
            <v>MEDINE AC</v>
          </cell>
          <cell r="H712" t="str">
            <v>BR</v>
          </cell>
        </row>
        <row r="713">
          <cell r="A713">
            <v>1712</v>
          </cell>
          <cell r="B713" t="str">
            <v xml:space="preserve">ADAKEN </v>
          </cell>
          <cell r="C713" t="str">
            <v xml:space="preserve">Sebastien </v>
          </cell>
          <cell r="D713">
            <v>38279</v>
          </cell>
          <cell r="E713" t="str">
            <v>M</v>
          </cell>
          <cell r="F713" t="str">
            <v>SEN</v>
          </cell>
          <cell r="G713" t="str">
            <v>P-LOUIS RACERS AC</v>
          </cell>
          <cell r="H713" t="str">
            <v>PL</v>
          </cell>
        </row>
        <row r="714">
          <cell r="A714">
            <v>1713</v>
          </cell>
          <cell r="B714" t="str">
            <v>ALEXANDRE</v>
          </cell>
          <cell r="C714" t="str">
            <v>A. Ethan</v>
          </cell>
          <cell r="D714">
            <v>41080</v>
          </cell>
          <cell r="E714" t="str">
            <v>M</v>
          </cell>
          <cell r="F714" t="str">
            <v>U 14</v>
          </cell>
          <cell r="G714" t="str">
            <v>P-LOUIS RACERS AC</v>
          </cell>
          <cell r="H714" t="str">
            <v>PL</v>
          </cell>
        </row>
        <row r="715">
          <cell r="A715">
            <v>1714</v>
          </cell>
          <cell r="B715" t="str">
            <v>CHITTOO</v>
          </cell>
          <cell r="C715" t="str">
            <v xml:space="preserve">Ashish </v>
          </cell>
          <cell r="D715">
            <v>34732</v>
          </cell>
          <cell r="E715" t="str">
            <v>M</v>
          </cell>
          <cell r="F715" t="str">
            <v>SEN</v>
          </cell>
          <cell r="G715" t="str">
            <v>P-LOUIS RACERS AC</v>
          </cell>
          <cell r="H715" t="str">
            <v>PL</v>
          </cell>
        </row>
        <row r="716">
          <cell r="A716">
            <v>1715</v>
          </cell>
          <cell r="B716" t="str">
            <v>CLEMENTINE</v>
          </cell>
          <cell r="C716" t="str">
            <v xml:space="preserve">Sebastien </v>
          </cell>
          <cell r="D716">
            <v>41108</v>
          </cell>
          <cell r="E716" t="str">
            <v>M</v>
          </cell>
          <cell r="F716" t="str">
            <v>U 14</v>
          </cell>
          <cell r="G716" t="str">
            <v>P-LOUIS RACERS AC</v>
          </cell>
          <cell r="H716" t="str">
            <v>PL</v>
          </cell>
        </row>
        <row r="717">
          <cell r="A717">
            <v>1716</v>
          </cell>
          <cell r="B717" t="str">
            <v>CUSTNEA</v>
          </cell>
          <cell r="C717" t="str">
            <v xml:space="preserve">Abhishek </v>
          </cell>
          <cell r="D717">
            <v>36401</v>
          </cell>
          <cell r="E717" t="str">
            <v>M</v>
          </cell>
          <cell r="F717" t="str">
            <v>SEN</v>
          </cell>
          <cell r="G717" t="str">
            <v>P-LOUIS RACERS AC</v>
          </cell>
          <cell r="H717" t="str">
            <v>PL</v>
          </cell>
        </row>
        <row r="718">
          <cell r="A718">
            <v>1717</v>
          </cell>
          <cell r="B718" t="str">
            <v>DURHONE</v>
          </cell>
          <cell r="C718" t="str">
            <v>Cillver</v>
          </cell>
          <cell r="D718">
            <v>33013</v>
          </cell>
          <cell r="E718" t="str">
            <v>M</v>
          </cell>
          <cell r="F718" t="str">
            <v>SEN</v>
          </cell>
          <cell r="G718" t="str">
            <v>P-LOUIS RACERS AC</v>
          </cell>
          <cell r="H718" t="str">
            <v>PL</v>
          </cell>
        </row>
        <row r="719">
          <cell r="A719">
            <v>1718</v>
          </cell>
          <cell r="B719" t="str">
            <v>DURHONE</v>
          </cell>
          <cell r="C719" t="str">
            <v xml:space="preserve">Delson </v>
          </cell>
          <cell r="D719">
            <v>41973</v>
          </cell>
          <cell r="E719" t="str">
            <v>M</v>
          </cell>
          <cell r="F719" t="str">
            <v>U 12</v>
          </cell>
          <cell r="G719" t="str">
            <v>P-LOUIS RACERS AC</v>
          </cell>
          <cell r="H719" t="str">
            <v>PL</v>
          </cell>
        </row>
        <row r="720">
          <cell r="A720">
            <v>1719</v>
          </cell>
          <cell r="B720" t="str">
            <v>DUSSARAM</v>
          </cell>
          <cell r="C720" t="str">
            <v>Shyaveen</v>
          </cell>
          <cell r="D720">
            <v>34549</v>
          </cell>
          <cell r="E720" t="str">
            <v>M</v>
          </cell>
          <cell r="F720" t="str">
            <v>SEN</v>
          </cell>
          <cell r="G720" t="str">
            <v>P-LOUIS RACERS AC</v>
          </cell>
          <cell r="H720" t="str">
            <v>PL</v>
          </cell>
        </row>
        <row r="721">
          <cell r="A721">
            <v>1720</v>
          </cell>
          <cell r="B721" t="str">
            <v>FLORES</v>
          </cell>
          <cell r="C721" t="str">
            <v xml:space="preserve">Izadora </v>
          </cell>
          <cell r="D721">
            <v>39160</v>
          </cell>
          <cell r="E721" t="str">
            <v>F</v>
          </cell>
          <cell r="F721" t="str">
            <v>U 18</v>
          </cell>
          <cell r="G721" t="str">
            <v>P-LOUIS RACERS AC</v>
          </cell>
          <cell r="H721" t="str">
            <v>PL</v>
          </cell>
        </row>
        <row r="722">
          <cell r="A722">
            <v>1721</v>
          </cell>
          <cell r="B722" t="str">
            <v>FLORES</v>
          </cell>
          <cell r="C722" t="str">
            <v>Tracy Sarah</v>
          </cell>
          <cell r="D722">
            <v>37106</v>
          </cell>
          <cell r="E722" t="str">
            <v>F</v>
          </cell>
          <cell r="F722" t="str">
            <v>SEN</v>
          </cell>
          <cell r="G722" t="str">
            <v>P-LOUIS RACERS AC</v>
          </cell>
          <cell r="H722" t="str">
            <v>PL</v>
          </cell>
        </row>
        <row r="723">
          <cell r="A723">
            <v>1722</v>
          </cell>
          <cell r="B723" t="str">
            <v>HYPOLITE</v>
          </cell>
          <cell r="C723" t="str">
            <v>Aldo</v>
          </cell>
          <cell r="D723">
            <v>38435</v>
          </cell>
          <cell r="E723" t="str">
            <v>M</v>
          </cell>
          <cell r="F723" t="str">
            <v>U 20</v>
          </cell>
          <cell r="G723" t="str">
            <v>P-LOUIS RACERS AC</v>
          </cell>
          <cell r="H723" t="str">
            <v>PL</v>
          </cell>
        </row>
        <row r="724">
          <cell r="A724">
            <v>1723</v>
          </cell>
          <cell r="B724" t="str">
            <v>JHOWRY</v>
          </cell>
          <cell r="C724" t="str">
            <v>Pravish</v>
          </cell>
          <cell r="D724">
            <v>36776</v>
          </cell>
          <cell r="E724" t="str">
            <v>M</v>
          </cell>
          <cell r="F724" t="str">
            <v>SEN</v>
          </cell>
          <cell r="G724" t="str">
            <v>P-LOUIS RACERS AC</v>
          </cell>
          <cell r="H724" t="str">
            <v>PL</v>
          </cell>
        </row>
        <row r="725">
          <cell r="A725">
            <v>1724</v>
          </cell>
          <cell r="B725" t="str">
            <v>MALBROOK</v>
          </cell>
          <cell r="C725" t="str">
            <v>Logan</v>
          </cell>
          <cell r="D725">
            <v>40480</v>
          </cell>
          <cell r="E725" t="str">
            <v>M</v>
          </cell>
          <cell r="F725" t="str">
            <v>U 16</v>
          </cell>
          <cell r="G725" t="str">
            <v>P-LOUIS RACERS AC</v>
          </cell>
          <cell r="H725" t="str">
            <v>PL</v>
          </cell>
        </row>
        <row r="726">
          <cell r="A726">
            <v>1725</v>
          </cell>
          <cell r="B726" t="str">
            <v>MARIETTE</v>
          </cell>
          <cell r="C726" t="str">
            <v>Jayson</v>
          </cell>
          <cell r="D726">
            <v>37055</v>
          </cell>
          <cell r="E726" t="str">
            <v>M</v>
          </cell>
          <cell r="F726" t="str">
            <v>SEN</v>
          </cell>
          <cell r="G726" t="str">
            <v>P-LOUIS RACERS AC</v>
          </cell>
          <cell r="H726" t="str">
            <v>PL</v>
          </cell>
        </row>
        <row r="727">
          <cell r="A727">
            <v>1726</v>
          </cell>
          <cell r="B727" t="str">
            <v>NADASSEN</v>
          </cell>
          <cell r="C727" t="str">
            <v>Kovindarajen</v>
          </cell>
          <cell r="D727">
            <v>32927</v>
          </cell>
          <cell r="E727" t="str">
            <v>M</v>
          </cell>
          <cell r="F727" t="str">
            <v>SEN</v>
          </cell>
          <cell r="G727" t="str">
            <v>P-LOUIS RACERS AC</v>
          </cell>
          <cell r="H727" t="str">
            <v>PL</v>
          </cell>
        </row>
        <row r="728">
          <cell r="A728">
            <v>1727</v>
          </cell>
          <cell r="B728" t="str">
            <v>NESTOR</v>
          </cell>
          <cell r="C728" t="str">
            <v xml:space="preserve">Akinia </v>
          </cell>
          <cell r="D728">
            <v>38791</v>
          </cell>
          <cell r="E728" t="str">
            <v>F</v>
          </cell>
          <cell r="F728" t="str">
            <v>U 20</v>
          </cell>
          <cell r="G728" t="str">
            <v>P-LOUIS RACERS AC</v>
          </cell>
          <cell r="H728" t="str">
            <v>PL</v>
          </cell>
        </row>
        <row r="729">
          <cell r="A729">
            <v>1728</v>
          </cell>
          <cell r="B729" t="str">
            <v>PIERRE</v>
          </cell>
          <cell r="C729" t="str">
            <v>Daryll S.</v>
          </cell>
          <cell r="D729">
            <v>38493</v>
          </cell>
          <cell r="E729" t="str">
            <v>M</v>
          </cell>
          <cell r="F729" t="str">
            <v>U 20</v>
          </cell>
          <cell r="G729" t="str">
            <v>P-LOUIS RACERS AC</v>
          </cell>
          <cell r="H729" t="str">
            <v>PL</v>
          </cell>
        </row>
        <row r="730">
          <cell r="A730">
            <v>1729</v>
          </cell>
          <cell r="B730" t="str">
            <v>ROMANCE</v>
          </cell>
          <cell r="C730" t="str">
            <v xml:space="preserve">Anais </v>
          </cell>
          <cell r="D730">
            <v>41063</v>
          </cell>
          <cell r="E730" t="str">
            <v>F</v>
          </cell>
          <cell r="F730" t="str">
            <v>U 14</v>
          </cell>
          <cell r="G730" t="str">
            <v>P-LOUIS RACERS AC</v>
          </cell>
          <cell r="H730" t="str">
            <v>PL</v>
          </cell>
        </row>
        <row r="731">
          <cell r="A731">
            <v>1730</v>
          </cell>
          <cell r="B731" t="str">
            <v>RUNJEET</v>
          </cell>
          <cell r="C731" t="str">
            <v>Ajay</v>
          </cell>
          <cell r="D731">
            <v>40637</v>
          </cell>
          <cell r="E731" t="str">
            <v>M</v>
          </cell>
          <cell r="F731" t="str">
            <v>U 14</v>
          </cell>
          <cell r="G731" t="str">
            <v>P-LOUIS RACERS AC</v>
          </cell>
          <cell r="H731" t="str">
            <v>PL</v>
          </cell>
        </row>
        <row r="732">
          <cell r="A732">
            <v>1731</v>
          </cell>
          <cell r="B732" t="str">
            <v>SALVARA</v>
          </cell>
          <cell r="C732" t="str">
            <v xml:space="preserve">Edwardo </v>
          </cell>
          <cell r="D732">
            <v>35263</v>
          </cell>
          <cell r="E732" t="str">
            <v>M</v>
          </cell>
          <cell r="F732" t="str">
            <v>SEN</v>
          </cell>
          <cell r="G732" t="str">
            <v>P-LOUIS RACERS AC</v>
          </cell>
          <cell r="H732" t="str">
            <v>PL</v>
          </cell>
        </row>
        <row r="733">
          <cell r="A733">
            <v>1732</v>
          </cell>
          <cell r="B733" t="str">
            <v>WALLER</v>
          </cell>
          <cell r="C733" t="str">
            <v>Jonathan</v>
          </cell>
          <cell r="D733">
            <v>41043</v>
          </cell>
          <cell r="E733" t="str">
            <v>M</v>
          </cell>
          <cell r="F733" t="str">
            <v>U 14</v>
          </cell>
          <cell r="G733" t="str">
            <v>P-LOUIS RACERS AC</v>
          </cell>
          <cell r="H733" t="str">
            <v>PL</v>
          </cell>
        </row>
        <row r="734">
          <cell r="A734">
            <v>1733</v>
          </cell>
          <cell r="B734" t="str">
            <v>PAUL</v>
          </cell>
          <cell r="C734" t="str">
            <v>Karl</v>
          </cell>
          <cell r="D734">
            <v>21054</v>
          </cell>
          <cell r="E734" t="str">
            <v>M</v>
          </cell>
          <cell r="F734" t="str">
            <v>N/App</v>
          </cell>
          <cell r="G734" t="str">
            <v>P-LOUIS RACERS AC</v>
          </cell>
          <cell r="H734" t="str">
            <v>PL</v>
          </cell>
        </row>
        <row r="735">
          <cell r="A735">
            <v>1734</v>
          </cell>
          <cell r="B735" t="str">
            <v>MOHUN</v>
          </cell>
          <cell r="C735" t="str">
            <v>Marina</v>
          </cell>
          <cell r="D735">
            <v>25456</v>
          </cell>
          <cell r="E735" t="str">
            <v>F</v>
          </cell>
          <cell r="F735" t="str">
            <v>N/App</v>
          </cell>
          <cell r="G735" t="str">
            <v>P-LOUIS RACERS AC</v>
          </cell>
          <cell r="H735" t="str">
            <v>PL</v>
          </cell>
        </row>
        <row r="736">
          <cell r="A736">
            <v>1735</v>
          </cell>
          <cell r="B736" t="str">
            <v>MOHUN</v>
          </cell>
          <cell r="C736" t="str">
            <v>Murvyn</v>
          </cell>
          <cell r="D736">
            <v>34405</v>
          </cell>
          <cell r="E736" t="str">
            <v>M</v>
          </cell>
          <cell r="F736" t="str">
            <v>N/App</v>
          </cell>
          <cell r="G736" t="str">
            <v>P-LOUIS RACERS AC</v>
          </cell>
          <cell r="H736" t="str">
            <v>PL</v>
          </cell>
        </row>
        <row r="737">
          <cell r="A737">
            <v>1736</v>
          </cell>
          <cell r="B737" t="str">
            <v>MALBROOK</v>
          </cell>
          <cell r="C737" t="str">
            <v>Marine</v>
          </cell>
          <cell r="D737">
            <v>42196</v>
          </cell>
          <cell r="E737" t="str">
            <v>F</v>
          </cell>
          <cell r="F737" t="str">
            <v>U 10</v>
          </cell>
          <cell r="G737" t="str">
            <v>P-LOUIS RACERS AC</v>
          </cell>
          <cell r="H737" t="str">
            <v>PL</v>
          </cell>
        </row>
        <row r="738">
          <cell r="A738">
            <v>1737</v>
          </cell>
          <cell r="B738" t="str">
            <v>LABUTTE</v>
          </cell>
          <cell r="C738" t="str">
            <v>Méloé</v>
          </cell>
          <cell r="D738">
            <v>42823</v>
          </cell>
          <cell r="E738" t="str">
            <v>F</v>
          </cell>
          <cell r="F738" t="str">
            <v>U 10</v>
          </cell>
          <cell r="G738" t="str">
            <v>P-LOUIS RACERS AC</v>
          </cell>
          <cell r="H738" t="str">
            <v>PL</v>
          </cell>
        </row>
        <row r="739">
          <cell r="A739">
            <v>1738</v>
          </cell>
          <cell r="B739" t="str">
            <v>JEAN PIERRE</v>
          </cell>
          <cell r="C739" t="str">
            <v>Heroan</v>
          </cell>
          <cell r="D739">
            <v>39511</v>
          </cell>
          <cell r="E739" t="str">
            <v>M</v>
          </cell>
          <cell r="F739" t="str">
            <v>U 18</v>
          </cell>
          <cell r="G739" t="str">
            <v>P-LOUIS RACERS AC</v>
          </cell>
          <cell r="H739" t="str">
            <v>PL</v>
          </cell>
        </row>
        <row r="740">
          <cell r="A740">
            <v>1739</v>
          </cell>
          <cell r="B740" t="str">
            <v>ROMANCE</v>
          </cell>
          <cell r="C740" t="str">
            <v>Juanson</v>
          </cell>
          <cell r="D740">
            <v>40310</v>
          </cell>
          <cell r="E740" t="str">
            <v>M</v>
          </cell>
          <cell r="F740" t="str">
            <v>U 16</v>
          </cell>
          <cell r="G740" t="str">
            <v>P-LOUIS RACERS AC</v>
          </cell>
          <cell r="H740" t="str">
            <v>PL</v>
          </cell>
        </row>
        <row r="741">
          <cell r="A741">
            <v>1740</v>
          </cell>
          <cell r="B741" t="str">
            <v>RAPHAEL</v>
          </cell>
          <cell r="C741" t="str">
            <v xml:space="preserve">Mathieu </v>
          </cell>
          <cell r="D741">
            <v>40875</v>
          </cell>
          <cell r="E741" t="str">
            <v>M</v>
          </cell>
          <cell r="F741" t="str">
            <v>U 14</v>
          </cell>
          <cell r="G741" t="str">
            <v>P-LOUIS RACERS AC</v>
          </cell>
          <cell r="H741" t="str">
            <v>PL</v>
          </cell>
        </row>
        <row r="742">
          <cell r="A742">
            <v>1741</v>
          </cell>
          <cell r="B742" t="str">
            <v>HURBHOOKUN</v>
          </cell>
          <cell r="C742" t="str">
            <v>Leckraj S</v>
          </cell>
          <cell r="D742">
            <v>36814</v>
          </cell>
          <cell r="E742" t="str">
            <v>M</v>
          </cell>
          <cell r="F742" t="str">
            <v>SEN</v>
          </cell>
          <cell r="G742" t="str">
            <v>P-LOUIS RACERS AC</v>
          </cell>
          <cell r="H742" t="str">
            <v>PL</v>
          </cell>
        </row>
        <row r="743">
          <cell r="A743">
            <v>1742</v>
          </cell>
          <cell r="B743" t="str">
            <v>CATHERINE</v>
          </cell>
          <cell r="C743" t="str">
            <v xml:space="preserve">Alexandre </v>
          </cell>
          <cell r="D743">
            <v>39714</v>
          </cell>
          <cell r="E743" t="str">
            <v>M</v>
          </cell>
          <cell r="F743" t="str">
            <v>U 18</v>
          </cell>
          <cell r="G743" t="str">
            <v>P-LOUIS RACERS AC</v>
          </cell>
          <cell r="H743" t="str">
            <v>PL</v>
          </cell>
        </row>
        <row r="744">
          <cell r="A744">
            <v>1743</v>
          </cell>
          <cell r="B744" t="str">
            <v>FLEUR</v>
          </cell>
          <cell r="C744" t="str">
            <v>Emmanuel</v>
          </cell>
          <cell r="D744">
            <v>39677</v>
          </cell>
          <cell r="E744" t="str">
            <v>M</v>
          </cell>
          <cell r="F744" t="str">
            <v>U 18</v>
          </cell>
          <cell r="G744" t="str">
            <v>P-LOUIS RACERS AC</v>
          </cell>
          <cell r="H744" t="str">
            <v>PL</v>
          </cell>
        </row>
        <row r="745">
          <cell r="A745">
            <v>1744</v>
          </cell>
          <cell r="B745" t="str">
            <v>JHOOMUCK</v>
          </cell>
          <cell r="C745" t="str">
            <v>Cheetanund</v>
          </cell>
          <cell r="D745">
            <v>30315</v>
          </cell>
          <cell r="E745" t="str">
            <v>M</v>
          </cell>
          <cell r="F745" t="str">
            <v>MAS</v>
          </cell>
          <cell r="G745" t="str">
            <v>P-LOUIS RACERS AC</v>
          </cell>
          <cell r="H745" t="str">
            <v>PL</v>
          </cell>
        </row>
        <row r="746">
          <cell r="A746">
            <v>1745</v>
          </cell>
          <cell r="B746" t="str">
            <v>RAJABALEE</v>
          </cell>
          <cell r="C746" t="str">
            <v xml:space="preserve">Keira </v>
          </cell>
          <cell r="D746">
            <v>40159</v>
          </cell>
          <cell r="E746" t="str">
            <v>F</v>
          </cell>
          <cell r="F746" t="str">
            <v>U 16</v>
          </cell>
          <cell r="G746" t="str">
            <v>MOKA RANGERS SC</v>
          </cell>
          <cell r="H746" t="str">
            <v>MK</v>
          </cell>
        </row>
        <row r="747">
          <cell r="A747">
            <v>1746</v>
          </cell>
          <cell r="B747" t="str">
            <v>RAJABALEE</v>
          </cell>
          <cell r="C747" t="str">
            <v xml:space="preserve">Adam </v>
          </cell>
          <cell r="D747">
            <v>41144</v>
          </cell>
          <cell r="E747" t="str">
            <v>M</v>
          </cell>
          <cell r="F747" t="str">
            <v>U 14</v>
          </cell>
          <cell r="G747" t="str">
            <v>MOKA RANGERS SC</v>
          </cell>
          <cell r="H747" t="str">
            <v>MK</v>
          </cell>
        </row>
        <row r="748">
          <cell r="A748">
            <v>1747</v>
          </cell>
          <cell r="B748" t="str">
            <v>XAVIER</v>
          </cell>
          <cell r="C748" t="str">
            <v>Cedrik</v>
          </cell>
          <cell r="D748">
            <v>40075</v>
          </cell>
          <cell r="E748" t="str">
            <v>M</v>
          </cell>
          <cell r="F748" t="str">
            <v>U 16</v>
          </cell>
          <cell r="G748" t="str">
            <v>MOKA RANGERS SC</v>
          </cell>
          <cell r="H748" t="str">
            <v>MK</v>
          </cell>
        </row>
        <row r="749">
          <cell r="A749">
            <v>1748</v>
          </cell>
          <cell r="B749" t="str">
            <v>VALET</v>
          </cell>
          <cell r="C749" t="str">
            <v xml:space="preserve">Salome </v>
          </cell>
          <cell r="D749">
            <v>41831</v>
          </cell>
          <cell r="E749" t="str">
            <v>F</v>
          </cell>
          <cell r="F749" t="str">
            <v>U 12</v>
          </cell>
          <cell r="G749" t="str">
            <v>MOKA RANGERS SC</v>
          </cell>
          <cell r="H749" t="str">
            <v>MK</v>
          </cell>
        </row>
        <row r="750">
          <cell r="A750">
            <v>1749</v>
          </cell>
          <cell r="B750" t="str">
            <v>VALET</v>
          </cell>
          <cell r="C750" t="str">
            <v xml:space="preserve">Victoria </v>
          </cell>
          <cell r="D750">
            <v>39959</v>
          </cell>
          <cell r="E750" t="str">
            <v>F</v>
          </cell>
          <cell r="F750" t="str">
            <v>U 16</v>
          </cell>
          <cell r="G750" t="str">
            <v>MOKA RANGERS SC</v>
          </cell>
          <cell r="H750" t="str">
            <v>MK</v>
          </cell>
        </row>
        <row r="751">
          <cell r="A751">
            <v>1750</v>
          </cell>
          <cell r="B751" t="str">
            <v>ETIENNETTE</v>
          </cell>
          <cell r="C751" t="str">
            <v>Grégory</v>
          </cell>
          <cell r="D751">
            <v>39504</v>
          </cell>
          <cell r="E751" t="str">
            <v>M</v>
          </cell>
          <cell r="F751" t="str">
            <v>U 18</v>
          </cell>
          <cell r="G751" t="str">
            <v>MOKA RANGERS SC</v>
          </cell>
          <cell r="H751" t="str">
            <v>MK</v>
          </cell>
        </row>
        <row r="752">
          <cell r="A752">
            <v>1751</v>
          </cell>
          <cell r="B752" t="str">
            <v>DESVAUX DE MARIGNY</v>
          </cell>
          <cell r="C752" t="str">
            <v>Meydann</v>
          </cell>
          <cell r="D752">
            <v>40896</v>
          </cell>
          <cell r="E752" t="str">
            <v>M</v>
          </cell>
          <cell r="F752" t="str">
            <v>U 14</v>
          </cell>
          <cell r="G752" t="str">
            <v>MOKA RANGERS SC</v>
          </cell>
          <cell r="H752" t="str">
            <v>MK</v>
          </cell>
        </row>
        <row r="753">
          <cell r="A753">
            <v>1752</v>
          </cell>
          <cell r="B753" t="str">
            <v>ALLET</v>
          </cell>
          <cell r="C753" t="str">
            <v>Timothée</v>
          </cell>
          <cell r="D753">
            <v>39910</v>
          </cell>
          <cell r="E753" t="str">
            <v>M</v>
          </cell>
          <cell r="F753" t="str">
            <v>U 16</v>
          </cell>
          <cell r="G753" t="str">
            <v>MOKA RANGERS SC</v>
          </cell>
          <cell r="H753" t="str">
            <v>MK</v>
          </cell>
        </row>
        <row r="754">
          <cell r="A754">
            <v>1753</v>
          </cell>
          <cell r="B754" t="str">
            <v>VALET</v>
          </cell>
          <cell r="C754" t="str">
            <v>Aubane</v>
          </cell>
          <cell r="D754">
            <v>41046</v>
          </cell>
          <cell r="E754" t="str">
            <v>F</v>
          </cell>
          <cell r="F754" t="str">
            <v>U 14</v>
          </cell>
          <cell r="G754" t="str">
            <v>MOKA RANGERS SC</v>
          </cell>
          <cell r="H754" t="str">
            <v>MK</v>
          </cell>
        </row>
        <row r="755">
          <cell r="A755">
            <v>1754</v>
          </cell>
          <cell r="B755" t="str">
            <v>VALET</v>
          </cell>
          <cell r="C755" t="str">
            <v>Clémence</v>
          </cell>
          <cell r="D755">
            <v>39510</v>
          </cell>
          <cell r="E755" t="str">
            <v>F</v>
          </cell>
          <cell r="F755" t="str">
            <v>U 18</v>
          </cell>
          <cell r="G755" t="str">
            <v>MOKA RANGERS SC</v>
          </cell>
          <cell r="H755" t="str">
            <v>MK</v>
          </cell>
        </row>
        <row r="756">
          <cell r="A756">
            <v>1755</v>
          </cell>
          <cell r="B756" t="str">
            <v>PIRAMME</v>
          </cell>
          <cell r="C756" t="str">
            <v>Terence</v>
          </cell>
          <cell r="D756">
            <v>40989</v>
          </cell>
          <cell r="E756" t="str">
            <v>M</v>
          </cell>
          <cell r="F756" t="str">
            <v>U 14</v>
          </cell>
          <cell r="G756" t="str">
            <v>CHEMIN GRENIER AC</v>
          </cell>
          <cell r="H756" t="str">
            <v>SAV</v>
          </cell>
        </row>
        <row r="757">
          <cell r="A757">
            <v>1756</v>
          </cell>
          <cell r="B757" t="str">
            <v>ISABELLE</v>
          </cell>
          <cell r="C757" t="str">
            <v>Hans</v>
          </cell>
          <cell r="D757">
            <v>42152</v>
          </cell>
          <cell r="E757" t="str">
            <v>M</v>
          </cell>
          <cell r="F757" t="str">
            <v>U 10</v>
          </cell>
          <cell r="G757" t="str">
            <v>CHEMIN GRENIER AC</v>
          </cell>
          <cell r="H757" t="str">
            <v>SAV</v>
          </cell>
        </row>
        <row r="758">
          <cell r="A758">
            <v>1757</v>
          </cell>
          <cell r="B758" t="str">
            <v>MADOO</v>
          </cell>
          <cell r="C758" t="str">
            <v>Brandon</v>
          </cell>
          <cell r="D758">
            <v>39723</v>
          </cell>
          <cell r="E758" t="str">
            <v>M</v>
          </cell>
          <cell r="F758" t="str">
            <v>U 18</v>
          </cell>
          <cell r="G758" t="str">
            <v>CHEMIN GRENIER AC</v>
          </cell>
          <cell r="H758" t="str">
            <v>SAV</v>
          </cell>
        </row>
        <row r="759">
          <cell r="A759">
            <v>1758</v>
          </cell>
          <cell r="B759" t="str">
            <v>BRASSE</v>
          </cell>
          <cell r="C759" t="str">
            <v>Jeduthun</v>
          </cell>
          <cell r="D759">
            <v>39486</v>
          </cell>
          <cell r="E759" t="str">
            <v>M</v>
          </cell>
          <cell r="F759" t="str">
            <v>U 18</v>
          </cell>
          <cell r="G759" t="str">
            <v>CHEMIN GRENIER AC</v>
          </cell>
          <cell r="H759" t="str">
            <v>SAV</v>
          </cell>
        </row>
        <row r="760">
          <cell r="A760">
            <v>1759</v>
          </cell>
          <cell r="B760" t="str">
            <v>AZIE</v>
          </cell>
          <cell r="C760" t="str">
            <v>Emmanuel</v>
          </cell>
          <cell r="D760">
            <v>38847</v>
          </cell>
          <cell r="E760" t="str">
            <v>M</v>
          </cell>
          <cell r="F760" t="str">
            <v>U 20</v>
          </cell>
          <cell r="G760" t="str">
            <v>CHEMIN GRENIER AC</v>
          </cell>
          <cell r="H760" t="str">
            <v>SAV</v>
          </cell>
        </row>
        <row r="761">
          <cell r="A761">
            <v>1760</v>
          </cell>
          <cell r="B761" t="str">
            <v>SOOKRADJEE</v>
          </cell>
          <cell r="C761" t="str">
            <v>Sahil</v>
          </cell>
          <cell r="D761">
            <v>39294</v>
          </cell>
          <cell r="E761" t="str">
            <v>M</v>
          </cell>
          <cell r="F761" t="str">
            <v>U 18</v>
          </cell>
          <cell r="G761" t="str">
            <v>CHEMIN GRENIER AC</v>
          </cell>
          <cell r="H761" t="str">
            <v>SAV</v>
          </cell>
        </row>
        <row r="762">
          <cell r="A762">
            <v>1761</v>
          </cell>
          <cell r="B762" t="str">
            <v>KUTWAROO</v>
          </cell>
          <cell r="C762" t="str">
            <v xml:space="preserve">Rick </v>
          </cell>
          <cell r="D762">
            <v>40308</v>
          </cell>
          <cell r="E762" t="str">
            <v>M</v>
          </cell>
          <cell r="F762" t="str">
            <v>U 16</v>
          </cell>
          <cell r="G762" t="str">
            <v>CHEMIN GRENIER AC</v>
          </cell>
          <cell r="H762" t="str">
            <v>SAV</v>
          </cell>
        </row>
        <row r="763">
          <cell r="A763">
            <v>1762</v>
          </cell>
          <cell r="B763" t="str">
            <v>AUCKBURAULLEE</v>
          </cell>
          <cell r="C763" t="str">
            <v>YAEL</v>
          </cell>
          <cell r="D763">
            <v>42104</v>
          </cell>
          <cell r="E763" t="str">
            <v>M</v>
          </cell>
          <cell r="F763" t="str">
            <v>U 10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YAGABARUM</v>
          </cell>
          <cell r="C764" t="str">
            <v>Thierry</v>
          </cell>
          <cell r="D764">
            <v>38104</v>
          </cell>
          <cell r="E764" t="str">
            <v>M</v>
          </cell>
          <cell r="F764" t="str">
            <v>SEN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DUBOIS</v>
          </cell>
          <cell r="C765" t="str">
            <v>Gwendoline</v>
          </cell>
          <cell r="D765">
            <v>41383</v>
          </cell>
          <cell r="E765" t="str">
            <v>F</v>
          </cell>
          <cell r="F765" t="str">
            <v>U 12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DAVID</v>
          </cell>
          <cell r="C766" t="str">
            <v>Darnel</v>
          </cell>
          <cell r="D766">
            <v>40983</v>
          </cell>
          <cell r="E766" t="str">
            <v>M</v>
          </cell>
          <cell r="F766" t="str">
            <v>U 14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NANETTE</v>
          </cell>
          <cell r="C767" t="str">
            <v>Nethenyel</v>
          </cell>
          <cell r="D767">
            <v>42060</v>
          </cell>
          <cell r="E767" t="str">
            <v>M</v>
          </cell>
          <cell r="F767" t="str">
            <v>U 10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NANETTE</v>
          </cell>
          <cell r="C768" t="str">
            <v>Nehemie</v>
          </cell>
          <cell r="D768">
            <v>39668</v>
          </cell>
          <cell r="E768" t="str">
            <v>M</v>
          </cell>
          <cell r="F768" t="str">
            <v>U 18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OOGUR</v>
          </cell>
          <cell r="C769" t="str">
            <v>Maahirsing</v>
          </cell>
          <cell r="D769">
            <v>42122</v>
          </cell>
          <cell r="E769" t="str">
            <v>M</v>
          </cell>
          <cell r="F769" t="str">
            <v>U 10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NANETTE</v>
          </cell>
          <cell r="C770" t="str">
            <v>J-Bernard</v>
          </cell>
          <cell r="D770">
            <v>29329</v>
          </cell>
          <cell r="E770" t="str">
            <v>M</v>
          </cell>
          <cell r="F770" t="str">
            <v>N/App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SINGH RANA</v>
          </cell>
          <cell r="C771" t="str">
            <v>Prerna</v>
          </cell>
          <cell r="D771">
            <v>43027</v>
          </cell>
          <cell r="E771" t="str">
            <v>F</v>
          </cell>
          <cell r="F771" t="str">
            <v>U 10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KUNDHAI</v>
          </cell>
          <cell r="C772" t="str">
            <v>Ganesh</v>
          </cell>
          <cell r="D772">
            <v>39703</v>
          </cell>
          <cell r="E772" t="str">
            <v>M</v>
          </cell>
          <cell r="F772" t="str">
            <v>U 18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KUNDHAI</v>
          </cell>
          <cell r="C773" t="str">
            <v>Ishaan</v>
          </cell>
          <cell r="D773">
            <v>41923</v>
          </cell>
          <cell r="E773" t="str">
            <v>M</v>
          </cell>
          <cell r="F773" t="str">
            <v>U 12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LINGIAH</v>
          </cell>
          <cell r="C774" t="str">
            <v>Kushaan Dhunraj</v>
          </cell>
          <cell r="D774">
            <v>42336</v>
          </cell>
          <cell r="E774" t="str">
            <v>M</v>
          </cell>
          <cell r="F774" t="str">
            <v>U 10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JAUNE</v>
          </cell>
          <cell r="C775" t="str">
            <v>Louis Teo Kamael</v>
          </cell>
          <cell r="D775">
            <v>42356</v>
          </cell>
          <cell r="E775" t="str">
            <v>M</v>
          </cell>
          <cell r="F775" t="str">
            <v>U 10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JAUNE</v>
          </cell>
          <cell r="C776" t="str">
            <v>Marie Sephora Estella</v>
          </cell>
          <cell r="D776">
            <v>41853</v>
          </cell>
          <cell r="E776" t="str">
            <v>F</v>
          </cell>
          <cell r="F776" t="str">
            <v>U 12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BALLORAM</v>
          </cell>
          <cell r="C777" t="str">
            <v>Rayan Genshyam</v>
          </cell>
          <cell r="D777">
            <v>42272</v>
          </cell>
          <cell r="E777" t="str">
            <v>M</v>
          </cell>
          <cell r="F777" t="str">
            <v>U 10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JAUNE</v>
          </cell>
          <cell r="C778" t="str">
            <v>Benoit</v>
          </cell>
          <cell r="D778">
            <v>33115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MANGUE</v>
          </cell>
          <cell r="C779" t="str">
            <v>Marie Maisha</v>
          </cell>
          <cell r="D779">
            <v>42233</v>
          </cell>
          <cell r="E779" t="str">
            <v>F</v>
          </cell>
          <cell r="F779" t="str">
            <v>U 10</v>
          </cell>
          <cell r="G779" t="str">
            <v>CHEMIN GRENIER AC</v>
          </cell>
          <cell r="H779" t="str">
            <v>SAV</v>
          </cell>
        </row>
        <row r="780">
          <cell r="A780">
            <v>1779</v>
          </cell>
          <cell r="B780" t="str">
            <v>HENRI</v>
          </cell>
          <cell r="C780" t="str">
            <v xml:space="preserve">Marie Léa </v>
          </cell>
          <cell r="D780">
            <v>43012</v>
          </cell>
          <cell r="E780" t="str">
            <v>F</v>
          </cell>
          <cell r="F780" t="str">
            <v>U 10</v>
          </cell>
          <cell r="G780" t="str">
            <v>CHEMIN GRENIER AC</v>
          </cell>
          <cell r="H780" t="str">
            <v>SAV</v>
          </cell>
        </row>
        <row r="781">
          <cell r="A781">
            <v>1780</v>
          </cell>
          <cell r="B781" t="str">
            <v>ARLANDA</v>
          </cell>
          <cell r="C781" t="str">
            <v>Eythan Darel Azaël</v>
          </cell>
          <cell r="D781">
            <v>42954</v>
          </cell>
          <cell r="E781" t="str">
            <v>M</v>
          </cell>
          <cell r="F781" t="str">
            <v>U 10</v>
          </cell>
          <cell r="G781" t="str">
            <v>CHEMIN GRENIER AC</v>
          </cell>
          <cell r="H781" t="str">
            <v>SAV</v>
          </cell>
        </row>
        <row r="782">
          <cell r="A782">
            <v>1781</v>
          </cell>
          <cell r="B782" t="str">
            <v>BAVAJEE</v>
          </cell>
          <cell r="C782" t="str">
            <v>Luis Nigel</v>
          </cell>
          <cell r="D782">
            <v>42037</v>
          </cell>
          <cell r="E782" t="str">
            <v>M</v>
          </cell>
          <cell r="F782" t="str">
            <v>U 10</v>
          </cell>
          <cell r="G782" t="str">
            <v>CHEMIN GRENIER AC</v>
          </cell>
          <cell r="H782" t="str">
            <v>SAV</v>
          </cell>
        </row>
        <row r="783">
          <cell r="A783">
            <v>1782</v>
          </cell>
          <cell r="B783" t="str">
            <v>CALOTTTE</v>
          </cell>
          <cell r="C783" t="str">
            <v>Joshua</v>
          </cell>
          <cell r="D783">
            <v>41607</v>
          </cell>
          <cell r="E783" t="str">
            <v>M</v>
          </cell>
          <cell r="F783" t="str">
            <v>U 12</v>
          </cell>
          <cell r="G783" t="str">
            <v>CHEMIN GRENIER AC</v>
          </cell>
          <cell r="H783" t="str">
            <v>SAV</v>
          </cell>
        </row>
        <row r="784">
          <cell r="A784">
            <v>1783</v>
          </cell>
          <cell r="B784" t="str">
            <v>ROLFO</v>
          </cell>
          <cell r="C784" t="str">
            <v>Marie Etana</v>
          </cell>
          <cell r="D784">
            <v>41546</v>
          </cell>
          <cell r="E784" t="str">
            <v>F</v>
          </cell>
          <cell r="F784" t="str">
            <v>U 12</v>
          </cell>
          <cell r="G784" t="str">
            <v>CHEMIN GRENIER AC</v>
          </cell>
          <cell r="H784" t="str">
            <v>SAV</v>
          </cell>
        </row>
        <row r="785">
          <cell r="A785">
            <v>1784</v>
          </cell>
          <cell r="B785" t="str">
            <v>CATHAN</v>
          </cell>
          <cell r="C785" t="str">
            <v>Ainoah Even</v>
          </cell>
          <cell r="D785">
            <v>41549</v>
          </cell>
          <cell r="E785" t="str">
            <v>F</v>
          </cell>
          <cell r="F785" t="str">
            <v>U 12</v>
          </cell>
          <cell r="G785" t="str">
            <v>CHEMIN GRENIER AC</v>
          </cell>
          <cell r="H785" t="str">
            <v>SAV</v>
          </cell>
        </row>
        <row r="786">
          <cell r="A786">
            <v>1785</v>
          </cell>
          <cell r="B786" t="str">
            <v>CATHAN</v>
          </cell>
          <cell r="C786" t="str">
            <v>Esther Inaya</v>
          </cell>
          <cell r="D786">
            <v>41950</v>
          </cell>
          <cell r="E786" t="str">
            <v>F</v>
          </cell>
          <cell r="F786" t="str">
            <v>U 12</v>
          </cell>
          <cell r="G786" t="str">
            <v>CHEMIN GRENIER AC</v>
          </cell>
          <cell r="H786" t="str">
            <v>SAV</v>
          </cell>
        </row>
        <row r="787">
          <cell r="A787">
            <v>1786</v>
          </cell>
          <cell r="B787" t="str">
            <v>LECLERQ</v>
          </cell>
          <cell r="C787" t="str">
            <v>Théo</v>
          </cell>
          <cell r="D787">
            <v>41358</v>
          </cell>
          <cell r="E787" t="str">
            <v>M</v>
          </cell>
          <cell r="F787" t="str">
            <v>U 12</v>
          </cell>
          <cell r="G787" t="str">
            <v>CHEMIN GRENIER AC</v>
          </cell>
          <cell r="H787" t="str">
            <v>SAV</v>
          </cell>
        </row>
        <row r="788">
          <cell r="A788">
            <v>1787</v>
          </cell>
          <cell r="B788" t="str">
            <v>LABONETTE</v>
          </cell>
          <cell r="C788" t="str">
            <v>Wayne</v>
          </cell>
          <cell r="D788">
            <v>40587</v>
          </cell>
          <cell r="E788" t="str">
            <v>M</v>
          </cell>
          <cell r="F788" t="str">
            <v>U 14</v>
          </cell>
          <cell r="G788" t="str">
            <v>CHEMIN GRENIER AC</v>
          </cell>
          <cell r="H788" t="str">
            <v>SAV</v>
          </cell>
        </row>
        <row r="789">
          <cell r="A789">
            <v>1788</v>
          </cell>
          <cell r="B789" t="str">
            <v>LABONETTE</v>
          </cell>
          <cell r="C789" t="str">
            <v>Ailey</v>
          </cell>
          <cell r="D789">
            <v>40944</v>
          </cell>
          <cell r="E789" t="str">
            <v>M</v>
          </cell>
          <cell r="F789" t="str">
            <v>U 14</v>
          </cell>
          <cell r="G789" t="str">
            <v>CHEMIN GRENIER AC</v>
          </cell>
          <cell r="H789" t="str">
            <v>SAV</v>
          </cell>
        </row>
        <row r="790">
          <cell r="A790">
            <v>1789</v>
          </cell>
          <cell r="B790" t="str">
            <v>LECLERQ</v>
          </cell>
          <cell r="C790" t="str">
            <v>Léa</v>
          </cell>
          <cell r="D790">
            <v>40593</v>
          </cell>
          <cell r="E790" t="str">
            <v>F</v>
          </cell>
          <cell r="F790" t="str">
            <v>U 14</v>
          </cell>
          <cell r="G790" t="str">
            <v>CHEMIN GRENIER AC</v>
          </cell>
          <cell r="H790" t="str">
            <v>SAV</v>
          </cell>
        </row>
        <row r="791">
          <cell r="A791">
            <v>1790</v>
          </cell>
          <cell r="B791" t="str">
            <v>TEELUCK</v>
          </cell>
          <cell r="C791" t="str">
            <v>Marie Elkena</v>
          </cell>
          <cell r="D791">
            <v>41168</v>
          </cell>
          <cell r="E791" t="str">
            <v>F</v>
          </cell>
          <cell r="F791" t="str">
            <v>U 14</v>
          </cell>
          <cell r="G791" t="str">
            <v>CHEMIN GRENIER AC</v>
          </cell>
          <cell r="H791" t="str">
            <v>SAV</v>
          </cell>
        </row>
        <row r="792">
          <cell r="A792">
            <v>1791</v>
          </cell>
          <cell r="B792" t="str">
            <v>BAVAJEE</v>
          </cell>
          <cell r="C792" t="str">
            <v>Luis Juliano</v>
          </cell>
          <cell r="D792">
            <v>40905</v>
          </cell>
          <cell r="E792" t="str">
            <v>M</v>
          </cell>
          <cell r="F792" t="str">
            <v>U 14</v>
          </cell>
          <cell r="G792" t="str">
            <v>CHEMIN GRENIER AC</v>
          </cell>
          <cell r="H792" t="str">
            <v>SAV</v>
          </cell>
        </row>
        <row r="793">
          <cell r="A793">
            <v>1792</v>
          </cell>
          <cell r="B793" t="str">
            <v>COCO</v>
          </cell>
          <cell r="C793" t="str">
            <v xml:space="preserve">Donovan </v>
          </cell>
          <cell r="D793">
            <v>40329</v>
          </cell>
          <cell r="E793" t="str">
            <v>M</v>
          </cell>
          <cell r="F793" t="str">
            <v>U 16</v>
          </cell>
          <cell r="G793" t="str">
            <v>CHEMIN GRENIER AC</v>
          </cell>
          <cell r="H793" t="str">
            <v>SAV</v>
          </cell>
        </row>
        <row r="794">
          <cell r="A794">
            <v>1793</v>
          </cell>
          <cell r="B794" t="str">
            <v>REEDOY</v>
          </cell>
          <cell r="C794" t="str">
            <v>Vaibhav Vidish</v>
          </cell>
          <cell r="D794">
            <v>40368</v>
          </cell>
          <cell r="E794" t="str">
            <v>M</v>
          </cell>
          <cell r="F794" t="str">
            <v>U 16</v>
          </cell>
          <cell r="G794" t="str">
            <v>CHEMIN GRENIER AC</v>
          </cell>
          <cell r="H794" t="str">
            <v>SAV</v>
          </cell>
        </row>
        <row r="795">
          <cell r="A795">
            <v>1794</v>
          </cell>
          <cell r="B795" t="str">
            <v>MODESTE</v>
          </cell>
          <cell r="C795" t="str">
            <v>Eyaël Aaron</v>
          </cell>
          <cell r="D795">
            <v>40232</v>
          </cell>
          <cell r="E795" t="str">
            <v>M</v>
          </cell>
          <cell r="F795" t="str">
            <v>U 16</v>
          </cell>
          <cell r="G795" t="str">
            <v>CHEMIN GRENIER AC</v>
          </cell>
          <cell r="H795" t="str">
            <v>SAV</v>
          </cell>
        </row>
        <row r="796">
          <cell r="A796">
            <v>1795</v>
          </cell>
          <cell r="B796" t="str">
            <v>HUREE</v>
          </cell>
          <cell r="C796" t="str">
            <v>Adrien Pierre</v>
          </cell>
          <cell r="D796">
            <v>40037</v>
          </cell>
          <cell r="E796" t="str">
            <v>M</v>
          </cell>
          <cell r="F796" t="str">
            <v>U 16</v>
          </cell>
          <cell r="G796" t="str">
            <v>CHEMIN GRENIER AC</v>
          </cell>
          <cell r="H796" t="str">
            <v>SAV</v>
          </cell>
        </row>
        <row r="797">
          <cell r="A797">
            <v>1796</v>
          </cell>
          <cell r="B797" t="str">
            <v>TOUCHE</v>
          </cell>
          <cell r="C797" t="str">
            <v xml:space="preserve">Christopher </v>
          </cell>
          <cell r="D797">
            <v>40153</v>
          </cell>
          <cell r="E797" t="str">
            <v>M</v>
          </cell>
          <cell r="F797" t="str">
            <v>U 16</v>
          </cell>
          <cell r="G797" t="str">
            <v>CHEMIN GRENIER AC</v>
          </cell>
          <cell r="H797" t="str">
            <v>SAV</v>
          </cell>
        </row>
        <row r="798">
          <cell r="A798">
            <v>1797</v>
          </cell>
          <cell r="B798" t="str">
            <v>ARMOND</v>
          </cell>
          <cell r="C798" t="str">
            <v>Marie Cheyane Norah</v>
          </cell>
          <cell r="D798">
            <v>39728</v>
          </cell>
          <cell r="E798" t="str">
            <v>F</v>
          </cell>
          <cell r="F798" t="str">
            <v>U 18</v>
          </cell>
          <cell r="G798" t="str">
            <v>CHEMIN GRENIER AC</v>
          </cell>
          <cell r="H798" t="str">
            <v>SAV</v>
          </cell>
        </row>
        <row r="799">
          <cell r="A799">
            <v>1798</v>
          </cell>
          <cell r="B799" t="str">
            <v>BERTIN</v>
          </cell>
          <cell r="C799" t="str">
            <v xml:space="preserve">Noah Denzel </v>
          </cell>
          <cell r="D799">
            <v>39732</v>
          </cell>
          <cell r="E799" t="str">
            <v>M</v>
          </cell>
          <cell r="F799" t="str">
            <v>U 18</v>
          </cell>
          <cell r="G799" t="str">
            <v>CHEMIN GRENIER AC</v>
          </cell>
          <cell r="H799" t="str">
            <v>SAV</v>
          </cell>
        </row>
        <row r="800">
          <cell r="A800">
            <v>1799</v>
          </cell>
          <cell r="B800" t="str">
            <v>ARMOND</v>
          </cell>
          <cell r="C800" t="str">
            <v>Marie Tracy</v>
          </cell>
          <cell r="D800">
            <v>38639</v>
          </cell>
          <cell r="E800" t="str">
            <v>F</v>
          </cell>
          <cell r="F800" t="str">
            <v>U 20</v>
          </cell>
          <cell r="G800" t="str">
            <v>CHEMIN GRENIER AC</v>
          </cell>
          <cell r="H800" t="str">
            <v>SAV</v>
          </cell>
        </row>
        <row r="801">
          <cell r="A801">
            <v>1800</v>
          </cell>
          <cell r="B801" t="str">
            <v>ADELAIDE</v>
          </cell>
          <cell r="C801" t="str">
            <v>Louis Vance Dimmitry</v>
          </cell>
          <cell r="D801">
            <v>38394</v>
          </cell>
          <cell r="E801" t="str">
            <v>M</v>
          </cell>
          <cell r="F801" t="str">
            <v>U 20</v>
          </cell>
          <cell r="G801" t="str">
            <v>CHEMIN GRENIER AC</v>
          </cell>
          <cell r="H801" t="str">
            <v>SAV</v>
          </cell>
        </row>
        <row r="802">
          <cell r="A802">
            <v>1801</v>
          </cell>
          <cell r="B802" t="str">
            <v>MOMUS</v>
          </cell>
          <cell r="C802" t="str">
            <v>Marie Joëlle</v>
          </cell>
          <cell r="D802">
            <v>37326</v>
          </cell>
          <cell r="E802" t="str">
            <v>F</v>
          </cell>
          <cell r="F802" t="str">
            <v>SEN</v>
          </cell>
          <cell r="G802" t="str">
            <v>CHEMIN GRENIER AC</v>
          </cell>
          <cell r="H802" t="str">
            <v>SAV</v>
          </cell>
        </row>
        <row r="803">
          <cell r="A803">
            <v>1802</v>
          </cell>
          <cell r="B803" t="str">
            <v>BEAU</v>
          </cell>
          <cell r="C803" t="str">
            <v>Prisca</v>
          </cell>
          <cell r="D803">
            <v>31237</v>
          </cell>
          <cell r="E803" t="str">
            <v>F</v>
          </cell>
          <cell r="F803" t="str">
            <v>MAS</v>
          </cell>
          <cell r="G803" t="str">
            <v>SOUILLAC AC</v>
          </cell>
          <cell r="H803" t="str">
            <v>SAV</v>
          </cell>
        </row>
        <row r="804">
          <cell r="A804">
            <v>1803</v>
          </cell>
          <cell r="B804" t="str">
            <v>TOINETTE</v>
          </cell>
          <cell r="C804" t="str">
            <v>Amanda</v>
          </cell>
          <cell r="D804">
            <v>40364</v>
          </cell>
          <cell r="E804" t="str">
            <v>F</v>
          </cell>
          <cell r="F804" t="str">
            <v>U 16</v>
          </cell>
          <cell r="G804" t="str">
            <v>SOUILLAC AC</v>
          </cell>
          <cell r="H804" t="str">
            <v>SAV</v>
          </cell>
        </row>
        <row r="805">
          <cell r="A805">
            <v>1804</v>
          </cell>
          <cell r="B805" t="str">
            <v>HENIQUIN</v>
          </cell>
          <cell r="C805" t="str">
            <v>Trisha</v>
          </cell>
          <cell r="D805">
            <v>40350</v>
          </cell>
          <cell r="E805" t="str">
            <v>F</v>
          </cell>
          <cell r="F805" t="str">
            <v>U 16</v>
          </cell>
          <cell r="G805" t="str">
            <v>SOUILLAC AC</v>
          </cell>
          <cell r="H805" t="str">
            <v>SAV</v>
          </cell>
        </row>
        <row r="806">
          <cell r="A806">
            <v>1805</v>
          </cell>
          <cell r="B806" t="str">
            <v>PANIN</v>
          </cell>
          <cell r="C806" t="str">
            <v xml:space="preserve">Kimberley </v>
          </cell>
          <cell r="D806">
            <v>40402</v>
          </cell>
          <cell r="E806" t="str">
            <v>F</v>
          </cell>
          <cell r="F806" t="str">
            <v>U 16</v>
          </cell>
          <cell r="G806" t="str">
            <v>SOUILLAC AC</v>
          </cell>
          <cell r="H806" t="str">
            <v>SAV</v>
          </cell>
        </row>
        <row r="807">
          <cell r="A807">
            <v>1806</v>
          </cell>
          <cell r="B807" t="str">
            <v>SARA</v>
          </cell>
          <cell r="C807" t="str">
            <v>Ilona</v>
          </cell>
          <cell r="D807">
            <v>39757</v>
          </cell>
          <cell r="E807" t="str">
            <v>F</v>
          </cell>
          <cell r="F807" t="str">
            <v>U 18</v>
          </cell>
          <cell r="G807" t="str">
            <v>SOUILLAC AC</v>
          </cell>
          <cell r="H807" t="str">
            <v>SAV</v>
          </cell>
        </row>
        <row r="808">
          <cell r="A808">
            <v>1807</v>
          </cell>
          <cell r="B808" t="str">
            <v>BOODHOO</v>
          </cell>
          <cell r="C808" t="str">
            <v>Kate</v>
          </cell>
          <cell r="D808">
            <v>39837</v>
          </cell>
          <cell r="E808" t="str">
            <v>F</v>
          </cell>
          <cell r="F808" t="str">
            <v>U 16</v>
          </cell>
          <cell r="G808" t="str">
            <v>SOUILLAC AC</v>
          </cell>
          <cell r="H808" t="str">
            <v>SAV</v>
          </cell>
        </row>
        <row r="809">
          <cell r="A809">
            <v>1808</v>
          </cell>
          <cell r="B809" t="str">
            <v>ACUKBAURALLEE</v>
          </cell>
          <cell r="C809" t="str">
            <v>Kiara</v>
          </cell>
          <cell r="D809">
            <v>39711</v>
          </cell>
          <cell r="E809" t="str">
            <v>F</v>
          </cell>
          <cell r="F809" t="str">
            <v>U 18</v>
          </cell>
          <cell r="G809" t="str">
            <v>SOUILLAC AC</v>
          </cell>
          <cell r="H809" t="str">
            <v>SAV</v>
          </cell>
        </row>
        <row r="810">
          <cell r="A810">
            <v>1809</v>
          </cell>
          <cell r="B810" t="str">
            <v>MACRUM</v>
          </cell>
          <cell r="C810" t="str">
            <v>Shanon</v>
          </cell>
          <cell r="D810">
            <v>40389</v>
          </cell>
          <cell r="E810" t="str">
            <v>F</v>
          </cell>
          <cell r="F810" t="str">
            <v>U 16</v>
          </cell>
          <cell r="G810" t="str">
            <v>SOUILLAC AC</v>
          </cell>
          <cell r="H810" t="str">
            <v>SAV</v>
          </cell>
        </row>
        <row r="811">
          <cell r="A811">
            <v>1810</v>
          </cell>
          <cell r="B811" t="str">
            <v>BERTIN</v>
          </cell>
          <cell r="C811" t="str">
            <v>Karl</v>
          </cell>
          <cell r="D811">
            <v>21905</v>
          </cell>
          <cell r="E811" t="str">
            <v>M</v>
          </cell>
          <cell r="F811" t="str">
            <v>N/App</v>
          </cell>
          <cell r="G811" t="str">
            <v>SOUILLAC AC</v>
          </cell>
          <cell r="H811" t="str">
            <v>SAV</v>
          </cell>
        </row>
        <row r="812">
          <cell r="A812">
            <v>1811</v>
          </cell>
          <cell r="B812" t="str">
            <v>LAVERTURE</v>
          </cell>
          <cell r="C812" t="str">
            <v>Morgane</v>
          </cell>
          <cell r="D812">
            <v>35701</v>
          </cell>
          <cell r="E812" t="str">
            <v>F</v>
          </cell>
          <cell r="F812" t="str">
            <v>SEN</v>
          </cell>
          <cell r="G812" t="str">
            <v>SOUILLAC AC</v>
          </cell>
          <cell r="H812" t="str">
            <v>SAV</v>
          </cell>
        </row>
        <row r="813">
          <cell r="A813">
            <v>1812</v>
          </cell>
          <cell r="B813" t="str">
            <v>MOHUN</v>
          </cell>
          <cell r="C813" t="str">
            <v>Sunil</v>
          </cell>
          <cell r="D813">
            <v>24699</v>
          </cell>
          <cell r="E813" t="str">
            <v>M</v>
          </cell>
          <cell r="F813" t="str">
            <v>MAS</v>
          </cell>
          <cell r="G813" t="str">
            <v>P-LOUIS RACERS AC</v>
          </cell>
          <cell r="H813" t="str">
            <v>PL</v>
          </cell>
        </row>
        <row r="814">
          <cell r="A814">
            <v>1813</v>
          </cell>
          <cell r="B814" t="str">
            <v>BEGUE</v>
          </cell>
          <cell r="C814" t="str">
            <v xml:space="preserve">Christ </v>
          </cell>
          <cell r="D814">
            <v>37640</v>
          </cell>
          <cell r="E814" t="str">
            <v>M</v>
          </cell>
          <cell r="F814" t="str">
            <v>SEN</v>
          </cell>
          <cell r="G814" t="str">
            <v>P-LOUIS RACERS AC</v>
          </cell>
          <cell r="H814" t="str">
            <v>PL</v>
          </cell>
        </row>
        <row r="815">
          <cell r="A815">
            <v>1814</v>
          </cell>
          <cell r="B815" t="str">
            <v>ELMIRE</v>
          </cell>
          <cell r="C815" t="str">
            <v>Alexandre</v>
          </cell>
          <cell r="D815">
            <v>38390</v>
          </cell>
          <cell r="E815" t="str">
            <v>M</v>
          </cell>
          <cell r="F815" t="str">
            <v>U 20</v>
          </cell>
          <cell r="G815" t="str">
            <v>P-LOUIS RACERS AC</v>
          </cell>
          <cell r="H815" t="str">
            <v>PL</v>
          </cell>
        </row>
        <row r="816">
          <cell r="A816">
            <v>1815</v>
          </cell>
          <cell r="B816" t="str">
            <v>GHUNASHAM</v>
          </cell>
          <cell r="C816" t="str">
            <v>Khooshiram</v>
          </cell>
          <cell r="D816">
            <v>33010</v>
          </cell>
          <cell r="E816" t="str">
            <v>M</v>
          </cell>
          <cell r="F816" t="str">
            <v>SEN</v>
          </cell>
          <cell r="G816" t="str">
            <v>POUDRE D'OR AC</v>
          </cell>
          <cell r="H816" t="str">
            <v>REMP</v>
          </cell>
        </row>
        <row r="817">
          <cell r="A817">
            <v>1816</v>
          </cell>
          <cell r="B817" t="str">
            <v>SANDIFORD</v>
          </cell>
          <cell r="C817" t="str">
            <v>Melanie</v>
          </cell>
          <cell r="D817">
            <v>31218</v>
          </cell>
          <cell r="E817" t="str">
            <v>F</v>
          </cell>
          <cell r="F817" t="str">
            <v>MAS</v>
          </cell>
          <cell r="G817" t="str">
            <v>POUDRE D'OR AC</v>
          </cell>
          <cell r="H817" t="str">
            <v>REMP</v>
          </cell>
        </row>
        <row r="818">
          <cell r="A818">
            <v>1817</v>
          </cell>
          <cell r="B818" t="str">
            <v>DIG DIG</v>
          </cell>
          <cell r="C818" t="str">
            <v>Fabien</v>
          </cell>
          <cell r="D818">
            <v>35872</v>
          </cell>
          <cell r="E818" t="str">
            <v>M</v>
          </cell>
          <cell r="F818" t="str">
            <v>N/App</v>
          </cell>
          <cell r="G818" t="str">
            <v>LE HOCHET AC</v>
          </cell>
          <cell r="H818" t="str">
            <v>PAMP</v>
          </cell>
        </row>
        <row r="819">
          <cell r="A819">
            <v>1818</v>
          </cell>
          <cell r="B819" t="str">
            <v>SAM</v>
          </cell>
          <cell r="C819" t="str">
            <v>Estellio</v>
          </cell>
          <cell r="D819">
            <v>28168</v>
          </cell>
          <cell r="E819" t="str">
            <v>M</v>
          </cell>
          <cell r="F819" t="str">
            <v>MAS</v>
          </cell>
          <cell r="G819" t="str">
            <v>LE HOCHET AC</v>
          </cell>
          <cell r="H819" t="str">
            <v>PAMP</v>
          </cell>
        </row>
        <row r="820">
          <cell r="A820">
            <v>1819</v>
          </cell>
          <cell r="B820" t="str">
            <v>SEVERE</v>
          </cell>
          <cell r="C820" t="str">
            <v>Joel</v>
          </cell>
          <cell r="D820">
            <v>21528</v>
          </cell>
          <cell r="E820" t="str">
            <v>M</v>
          </cell>
          <cell r="F820" t="str">
            <v>N/App</v>
          </cell>
          <cell r="G820" t="str">
            <v>ANGELS REDUIT AC</v>
          </cell>
          <cell r="H820" t="str">
            <v>MK</v>
          </cell>
        </row>
        <row r="821">
          <cell r="A821">
            <v>1820</v>
          </cell>
          <cell r="B821" t="str">
            <v>SEVERE</v>
          </cell>
          <cell r="C821" t="str">
            <v>Julian</v>
          </cell>
          <cell r="D821">
            <v>34803</v>
          </cell>
          <cell r="E821" t="str">
            <v>M</v>
          </cell>
          <cell r="F821" t="str">
            <v>SEN</v>
          </cell>
          <cell r="G821" t="str">
            <v>ANGELS REDUIT AC</v>
          </cell>
          <cell r="H821" t="str">
            <v>MK</v>
          </cell>
        </row>
        <row r="822">
          <cell r="A822">
            <v>1821</v>
          </cell>
          <cell r="B822" t="str">
            <v>EOLE</v>
          </cell>
          <cell r="C822" t="str">
            <v xml:space="preserve">Jahmelia Kimberley </v>
          </cell>
          <cell r="D822">
            <v>41554</v>
          </cell>
          <cell r="E822" t="str">
            <v>F</v>
          </cell>
          <cell r="F822" t="str">
            <v>U 12</v>
          </cell>
          <cell r="G822" t="str">
            <v>HENRIETTA AC</v>
          </cell>
          <cell r="H822" t="str">
            <v>VCPH</v>
          </cell>
        </row>
        <row r="823">
          <cell r="A823">
            <v>1822</v>
          </cell>
          <cell r="B823" t="str">
            <v>MARIANNE</v>
          </cell>
          <cell r="C823" t="str">
            <v>Juyan</v>
          </cell>
          <cell r="D823">
            <v>37849</v>
          </cell>
          <cell r="E823" t="str">
            <v>M</v>
          </cell>
          <cell r="F823" t="str">
            <v>SEN</v>
          </cell>
          <cell r="G823" t="str">
            <v>CUREPIPE HARLEM AC</v>
          </cell>
          <cell r="H823" t="str">
            <v>CPE</v>
          </cell>
        </row>
        <row r="824">
          <cell r="A824">
            <v>1823</v>
          </cell>
          <cell r="B824" t="str">
            <v>KISSOONDOYAL</v>
          </cell>
          <cell r="C824" t="str">
            <v>Chetan</v>
          </cell>
          <cell r="D824">
            <v>36508</v>
          </cell>
          <cell r="E824" t="str">
            <v>M</v>
          </cell>
          <cell r="F824" t="str">
            <v>SEN</v>
          </cell>
          <cell r="G824" t="str">
            <v>Q-BORNES PAVILLON AC</v>
          </cell>
          <cell r="H824" t="str">
            <v>QB</v>
          </cell>
        </row>
        <row r="825">
          <cell r="A825">
            <v>1824</v>
          </cell>
          <cell r="B825" t="str">
            <v>AUGUSTIN</v>
          </cell>
          <cell r="C825" t="str">
            <v xml:space="preserve">Ezra Aaron </v>
          </cell>
          <cell r="D825">
            <v>42621</v>
          </cell>
          <cell r="E825" t="str">
            <v>M</v>
          </cell>
          <cell r="F825" t="str">
            <v>U 10</v>
          </cell>
          <cell r="G825" t="str">
            <v>P-LOUIS RACERS AC</v>
          </cell>
          <cell r="H825" t="str">
            <v>PL</v>
          </cell>
        </row>
        <row r="826">
          <cell r="A826">
            <v>1825</v>
          </cell>
          <cell r="B826" t="str">
            <v>CASSAR</v>
          </cell>
          <cell r="C826" t="str">
            <v xml:space="preserve">Girish </v>
          </cell>
          <cell r="D826">
            <v>38693</v>
          </cell>
          <cell r="E826" t="str">
            <v>M</v>
          </cell>
          <cell r="F826" t="str">
            <v>U 20</v>
          </cell>
          <cell r="G826" t="str">
            <v>P-LOUIS RACERS AC</v>
          </cell>
          <cell r="H826" t="str">
            <v>PL</v>
          </cell>
        </row>
        <row r="827">
          <cell r="A827">
            <v>1826</v>
          </cell>
          <cell r="B827" t="str">
            <v>FREDERIC</v>
          </cell>
          <cell r="C827" t="str">
            <v>Axcel</v>
          </cell>
          <cell r="D827">
            <v>38942</v>
          </cell>
          <cell r="E827" t="str">
            <v>M</v>
          </cell>
          <cell r="F827" t="str">
            <v>U 20</v>
          </cell>
          <cell r="G827" t="str">
            <v>P-LOUIS RACERS AC</v>
          </cell>
          <cell r="H827" t="str">
            <v>PL</v>
          </cell>
        </row>
        <row r="828">
          <cell r="A828">
            <v>1827</v>
          </cell>
          <cell r="B828" t="str">
            <v>LATRIPE</v>
          </cell>
          <cell r="C828" t="str">
            <v>Loic</v>
          </cell>
          <cell r="D828">
            <v>38810</v>
          </cell>
          <cell r="E828" t="str">
            <v>M</v>
          </cell>
          <cell r="F828" t="str">
            <v>U 20</v>
          </cell>
          <cell r="G828" t="str">
            <v>P-LOUIS RACERS AC</v>
          </cell>
          <cell r="H828" t="str">
            <v>PL</v>
          </cell>
        </row>
        <row r="829">
          <cell r="A829">
            <v>1828</v>
          </cell>
          <cell r="B829" t="str">
            <v>MAURICE</v>
          </cell>
          <cell r="C829" t="str">
            <v xml:space="preserve">A. Sophie </v>
          </cell>
          <cell r="D829">
            <v>38852</v>
          </cell>
          <cell r="E829" t="str">
            <v>F</v>
          </cell>
          <cell r="F829" t="str">
            <v>U 20</v>
          </cell>
          <cell r="G829" t="str">
            <v>P-LOUIS RACERS AC</v>
          </cell>
          <cell r="H829" t="str">
            <v>PL</v>
          </cell>
        </row>
        <row r="830">
          <cell r="A830">
            <v>1829</v>
          </cell>
          <cell r="B830" t="str">
            <v>LAVENERABLE</v>
          </cell>
          <cell r="C830" t="str">
            <v xml:space="preserve">Ludivine </v>
          </cell>
          <cell r="D830">
            <v>42240</v>
          </cell>
          <cell r="E830" t="str">
            <v>F</v>
          </cell>
          <cell r="F830" t="str">
            <v>U 10</v>
          </cell>
          <cell r="G830" t="str">
            <v>P-LOUIS RACERS AC</v>
          </cell>
          <cell r="H830" t="str">
            <v>PL</v>
          </cell>
        </row>
        <row r="831">
          <cell r="A831">
            <v>1830</v>
          </cell>
          <cell r="B831" t="str">
            <v>EOLE</v>
          </cell>
          <cell r="C831" t="str">
            <v xml:space="preserve">Jahmel </v>
          </cell>
          <cell r="D831">
            <v>42636</v>
          </cell>
          <cell r="E831" t="str">
            <v>M</v>
          </cell>
          <cell r="F831" t="str">
            <v>U 10</v>
          </cell>
          <cell r="G831" t="str">
            <v>HENRIETTA AC</v>
          </cell>
          <cell r="H831" t="str">
            <v>VCPH</v>
          </cell>
        </row>
        <row r="832">
          <cell r="A832">
            <v>1831</v>
          </cell>
          <cell r="B832" t="str">
            <v>HYPOLITE</v>
          </cell>
          <cell r="C832" t="str">
            <v>Jahel Sai</v>
          </cell>
          <cell r="D832">
            <v>42266</v>
          </cell>
          <cell r="E832" t="str">
            <v>M</v>
          </cell>
          <cell r="F832" t="str">
            <v>U 10</v>
          </cell>
          <cell r="G832" t="str">
            <v>HENRIETTA AC</v>
          </cell>
          <cell r="H832" t="str">
            <v>VCPH</v>
          </cell>
        </row>
        <row r="833">
          <cell r="A833">
            <v>1832</v>
          </cell>
          <cell r="B833" t="str">
            <v>ARLANDA</v>
          </cell>
          <cell r="C833" t="str">
            <v>Iron</v>
          </cell>
          <cell r="D833">
            <v>42404</v>
          </cell>
          <cell r="E833" t="str">
            <v>M</v>
          </cell>
          <cell r="F833" t="str">
            <v>U 10</v>
          </cell>
          <cell r="G833" t="str">
            <v>HENRIETTA AC</v>
          </cell>
          <cell r="H833" t="str">
            <v>VCPH</v>
          </cell>
        </row>
        <row r="834">
          <cell r="A834">
            <v>1833</v>
          </cell>
          <cell r="B834" t="str">
            <v>MARIE</v>
          </cell>
          <cell r="C834" t="str">
            <v>Matteo</v>
          </cell>
          <cell r="D834">
            <v>42549</v>
          </cell>
          <cell r="E834" t="str">
            <v>M</v>
          </cell>
          <cell r="F834" t="str">
            <v>U 10</v>
          </cell>
          <cell r="G834" t="str">
            <v>HENRIETTA AC</v>
          </cell>
          <cell r="H834" t="str">
            <v>VCPH</v>
          </cell>
        </row>
        <row r="835">
          <cell r="A835">
            <v>1834</v>
          </cell>
          <cell r="B835" t="str">
            <v>MARIE</v>
          </cell>
          <cell r="C835" t="str">
            <v>Eliotte</v>
          </cell>
          <cell r="D835">
            <v>41944</v>
          </cell>
          <cell r="E835" t="str">
            <v>M</v>
          </cell>
          <cell r="F835" t="str">
            <v>U 12</v>
          </cell>
          <cell r="G835" t="str">
            <v>HENRIETTA AC</v>
          </cell>
          <cell r="H835" t="str">
            <v>VCPH</v>
          </cell>
        </row>
        <row r="836">
          <cell r="A836">
            <v>1835</v>
          </cell>
          <cell r="B836" t="str">
            <v>HOSSEINY</v>
          </cell>
          <cell r="C836" t="str">
            <v xml:space="preserve">Judy </v>
          </cell>
          <cell r="D836">
            <v>41285</v>
          </cell>
          <cell r="E836" t="str">
            <v>F</v>
          </cell>
          <cell r="F836" t="str">
            <v>U 12</v>
          </cell>
          <cell r="G836" t="str">
            <v>HENRIETTA AC</v>
          </cell>
          <cell r="H836" t="str">
            <v>VCPH</v>
          </cell>
        </row>
        <row r="837">
          <cell r="A837">
            <v>1836</v>
          </cell>
          <cell r="B837" t="str">
            <v>CHIFFONE</v>
          </cell>
          <cell r="C837" t="str">
            <v xml:space="preserve">Lucas </v>
          </cell>
          <cell r="D837">
            <v>41000</v>
          </cell>
          <cell r="E837" t="str">
            <v>M</v>
          </cell>
          <cell r="F837" t="str">
            <v>U 14</v>
          </cell>
          <cell r="G837" t="str">
            <v>HENRIETTA AC</v>
          </cell>
          <cell r="H837" t="str">
            <v>VCPH</v>
          </cell>
        </row>
        <row r="838">
          <cell r="A838">
            <v>1837</v>
          </cell>
          <cell r="B838" t="str">
            <v>CHEVERY</v>
          </cell>
          <cell r="C838" t="str">
            <v xml:space="preserve">Jonash </v>
          </cell>
          <cell r="D838">
            <v>40550</v>
          </cell>
          <cell r="E838" t="str">
            <v>M</v>
          </cell>
          <cell r="F838" t="str">
            <v>U 14</v>
          </cell>
          <cell r="G838" t="str">
            <v>HENRIETTA AC</v>
          </cell>
          <cell r="H838" t="str">
            <v>VCPH</v>
          </cell>
        </row>
        <row r="839">
          <cell r="A839">
            <v>1838</v>
          </cell>
          <cell r="B839" t="str">
            <v>PIERRE LOUIS</v>
          </cell>
          <cell r="C839" t="str">
            <v xml:space="preserve">Keira </v>
          </cell>
          <cell r="D839">
            <v>40323</v>
          </cell>
          <cell r="E839" t="str">
            <v>F</v>
          </cell>
          <cell r="F839" t="str">
            <v>U 16</v>
          </cell>
          <cell r="G839" t="str">
            <v>HENRIETTA AC</v>
          </cell>
          <cell r="H839" t="str">
            <v>VCPH</v>
          </cell>
        </row>
        <row r="840">
          <cell r="A840">
            <v>1839</v>
          </cell>
          <cell r="B840" t="str">
            <v>MITRAILLE</v>
          </cell>
          <cell r="C840" t="str">
            <v>Ellishama</v>
          </cell>
          <cell r="D840">
            <v>41199</v>
          </cell>
          <cell r="E840" t="str">
            <v>F</v>
          </cell>
          <cell r="F840" t="str">
            <v>U 14</v>
          </cell>
          <cell r="G840" t="str">
            <v>HENRIETTA AC</v>
          </cell>
          <cell r="H840" t="str">
            <v>VCPH</v>
          </cell>
        </row>
        <row r="841">
          <cell r="A841">
            <v>1840</v>
          </cell>
          <cell r="B841" t="str">
            <v>CHIFFONE</v>
          </cell>
          <cell r="C841" t="str">
            <v xml:space="preserve">Ezekiel </v>
          </cell>
          <cell r="D841">
            <v>39845</v>
          </cell>
          <cell r="E841" t="str">
            <v>M</v>
          </cell>
          <cell r="F841" t="str">
            <v>U 16</v>
          </cell>
          <cell r="G841" t="str">
            <v>HENRIETTA AC</v>
          </cell>
          <cell r="H841" t="str">
            <v>VCPH</v>
          </cell>
        </row>
        <row r="842">
          <cell r="A842">
            <v>1841</v>
          </cell>
          <cell r="B842" t="str">
            <v>MILAZAR</v>
          </cell>
          <cell r="C842" t="str">
            <v>Justine</v>
          </cell>
          <cell r="D842">
            <v>38963</v>
          </cell>
          <cell r="E842" t="str">
            <v>F</v>
          </cell>
          <cell r="F842" t="str">
            <v>U 20</v>
          </cell>
          <cell r="G842" t="str">
            <v>HENRIETTA AC</v>
          </cell>
          <cell r="H842" t="str">
            <v>VCPH</v>
          </cell>
        </row>
        <row r="843">
          <cell r="A843">
            <v>1842</v>
          </cell>
          <cell r="B843" t="str">
            <v>RAJUB</v>
          </cell>
          <cell r="C843" t="str">
            <v xml:space="preserve">Denis </v>
          </cell>
          <cell r="D843">
            <v>26723</v>
          </cell>
          <cell r="E843" t="str">
            <v>M</v>
          </cell>
          <cell r="F843" t="str">
            <v>N/App</v>
          </cell>
          <cell r="G843" t="str">
            <v>HENRIETTA AC</v>
          </cell>
          <cell r="H843" t="str">
            <v>VCPH</v>
          </cell>
        </row>
        <row r="844">
          <cell r="A844">
            <v>1843</v>
          </cell>
          <cell r="B844" t="str">
            <v>SMITH</v>
          </cell>
          <cell r="C844" t="str">
            <v>Jean Will</v>
          </cell>
          <cell r="D844">
            <v>29813</v>
          </cell>
          <cell r="E844" t="str">
            <v>M</v>
          </cell>
          <cell r="F844" t="str">
            <v>MAS</v>
          </cell>
          <cell r="G844" t="str">
            <v>LE HOCHET AC</v>
          </cell>
          <cell r="H844" t="str">
            <v>PAMP</v>
          </cell>
        </row>
        <row r="845">
          <cell r="A845">
            <v>1844</v>
          </cell>
          <cell r="B845" t="str">
            <v>BERTHELOT</v>
          </cell>
          <cell r="C845" t="str">
            <v>Jason</v>
          </cell>
          <cell r="D845">
            <v>30515</v>
          </cell>
          <cell r="E845" t="str">
            <v>M</v>
          </cell>
          <cell r="F845" t="str">
            <v>MAS</v>
          </cell>
          <cell r="G845" t="str">
            <v>LE HOCHET AC</v>
          </cell>
          <cell r="H845" t="str">
            <v>PAMP</v>
          </cell>
        </row>
        <row r="846">
          <cell r="A846">
            <v>1845</v>
          </cell>
          <cell r="B846" t="str">
            <v>BERTHELOT</v>
          </cell>
          <cell r="C846" t="str">
            <v>Desirella</v>
          </cell>
          <cell r="D846">
            <v>31298</v>
          </cell>
          <cell r="E846" t="str">
            <v>M</v>
          </cell>
          <cell r="F846" t="str">
            <v>MAS</v>
          </cell>
          <cell r="G846" t="str">
            <v>LE HOCHET AC</v>
          </cell>
          <cell r="H846" t="str">
            <v>PAMP</v>
          </cell>
        </row>
        <row r="847">
          <cell r="A847">
            <v>1846</v>
          </cell>
          <cell r="B847" t="str">
            <v>BERTHELOT</v>
          </cell>
          <cell r="C847" t="str">
            <v>Christian</v>
          </cell>
          <cell r="D847">
            <v>22611</v>
          </cell>
          <cell r="E847" t="str">
            <v>M</v>
          </cell>
          <cell r="F847" t="str">
            <v>MAS</v>
          </cell>
          <cell r="G847" t="str">
            <v>LE HOCHET AC</v>
          </cell>
          <cell r="H847" t="str">
            <v>PAMP</v>
          </cell>
        </row>
        <row r="848">
          <cell r="A848">
            <v>1847</v>
          </cell>
          <cell r="B848" t="str">
            <v>RABERANIVO</v>
          </cell>
          <cell r="C848" t="str">
            <v>Marius</v>
          </cell>
          <cell r="D848">
            <v>33605</v>
          </cell>
          <cell r="E848" t="str">
            <v>M</v>
          </cell>
          <cell r="F848" t="str">
            <v>SEN</v>
          </cell>
          <cell r="G848" t="str">
            <v>LE HOCHET AC</v>
          </cell>
          <cell r="H848" t="str">
            <v>PAMP</v>
          </cell>
        </row>
        <row r="849">
          <cell r="A849">
            <v>1848</v>
          </cell>
          <cell r="B849" t="str">
            <v>KUSHKARSINGH</v>
          </cell>
          <cell r="C849" t="str">
            <v>Melvish</v>
          </cell>
          <cell r="D849">
            <v>38108</v>
          </cell>
          <cell r="E849" t="str">
            <v>M</v>
          </cell>
          <cell r="F849" t="str">
            <v>SEN</v>
          </cell>
          <cell r="G849" t="str">
            <v>P-LOUIS RACERS AC</v>
          </cell>
          <cell r="H849" t="str">
            <v>PL</v>
          </cell>
        </row>
        <row r="850">
          <cell r="A850">
            <v>1849</v>
          </cell>
          <cell r="B850" t="str">
            <v>AUMEER</v>
          </cell>
          <cell r="C850" t="str">
            <v xml:space="preserve">Neermal </v>
          </cell>
          <cell r="D850">
            <v>29398</v>
          </cell>
          <cell r="E850" t="str">
            <v>M</v>
          </cell>
          <cell r="F850" t="str">
            <v>MAS</v>
          </cell>
          <cell r="G850" t="str">
            <v>GYMKHANA AC</v>
          </cell>
          <cell r="H850" t="str">
            <v>VCPH</v>
          </cell>
        </row>
        <row r="851">
          <cell r="A851">
            <v>1850</v>
          </cell>
          <cell r="B851" t="str">
            <v>DERCY</v>
          </cell>
          <cell r="C851" t="str">
            <v>Anastasia I</v>
          </cell>
          <cell r="D851">
            <v>40571</v>
          </cell>
          <cell r="E851" t="str">
            <v>F</v>
          </cell>
          <cell r="F851" t="str">
            <v>U 14</v>
          </cell>
          <cell r="G851" t="str">
            <v>GYMKHANA AC</v>
          </cell>
          <cell r="H851" t="str">
            <v>VCPH</v>
          </cell>
        </row>
        <row r="852">
          <cell r="A852">
            <v>1851</v>
          </cell>
          <cell r="B852" t="str">
            <v>HOSSENALLY</v>
          </cell>
          <cell r="C852" t="str">
            <v>Abedeen</v>
          </cell>
          <cell r="D852">
            <v>17114</v>
          </cell>
          <cell r="E852" t="str">
            <v>M</v>
          </cell>
          <cell r="F852" t="str">
            <v>MAS</v>
          </cell>
          <cell r="G852" t="str">
            <v>GYMKHANA AC</v>
          </cell>
          <cell r="H852" t="str">
            <v>VCPH</v>
          </cell>
        </row>
        <row r="853">
          <cell r="A853">
            <v>1852</v>
          </cell>
          <cell r="B853" t="str">
            <v>MUNHURRUN</v>
          </cell>
          <cell r="C853" t="str">
            <v xml:space="preserve">Hemduthsingh </v>
          </cell>
          <cell r="D853">
            <v>22012</v>
          </cell>
          <cell r="E853" t="str">
            <v>M</v>
          </cell>
          <cell r="F853" t="str">
            <v>MAS</v>
          </cell>
          <cell r="G853" t="str">
            <v>GYMKHANA AC</v>
          </cell>
          <cell r="H853" t="str">
            <v>VCPH</v>
          </cell>
        </row>
        <row r="854">
          <cell r="A854">
            <v>1853</v>
          </cell>
          <cell r="B854" t="str">
            <v>SONOO</v>
          </cell>
          <cell r="C854" t="str">
            <v>Raojee</v>
          </cell>
          <cell r="D854">
            <v>29604</v>
          </cell>
          <cell r="E854" t="str">
            <v>M</v>
          </cell>
          <cell r="F854" t="str">
            <v>MAS</v>
          </cell>
          <cell r="G854" t="str">
            <v>GYMKHANA AC</v>
          </cell>
          <cell r="H854" t="str">
            <v>VCPH</v>
          </cell>
        </row>
        <row r="855">
          <cell r="A855">
            <v>1854</v>
          </cell>
          <cell r="B855" t="str">
            <v>GALANTE</v>
          </cell>
          <cell r="C855" t="str">
            <v>J. Cedric</v>
          </cell>
          <cell r="D855">
            <v>35157</v>
          </cell>
          <cell r="E855" t="str">
            <v>M</v>
          </cell>
          <cell r="F855" t="str">
            <v>SEN</v>
          </cell>
          <cell r="G855" t="str">
            <v>P-LOUIS RACERS AC</v>
          </cell>
          <cell r="H855" t="str">
            <v>PL</v>
          </cell>
        </row>
        <row r="856">
          <cell r="A856">
            <v>1855</v>
          </cell>
          <cell r="B856" t="str">
            <v>CURPEN</v>
          </cell>
          <cell r="C856" t="str">
            <v>Jaisen</v>
          </cell>
          <cell r="D856">
            <v>34951</v>
          </cell>
          <cell r="E856" t="str">
            <v>M</v>
          </cell>
          <cell r="F856" t="str">
            <v>SEN</v>
          </cell>
          <cell r="G856" t="str">
            <v>P-LOUIS RACERS AC</v>
          </cell>
          <cell r="H856" t="str">
            <v>PL</v>
          </cell>
        </row>
        <row r="857">
          <cell r="A857">
            <v>1856</v>
          </cell>
          <cell r="B857" t="str">
            <v>ALLET</v>
          </cell>
          <cell r="C857" t="str">
            <v>L. Georgy</v>
          </cell>
          <cell r="D857">
            <v>20468</v>
          </cell>
          <cell r="E857" t="str">
            <v>M</v>
          </cell>
          <cell r="F857" t="str">
            <v>N/App</v>
          </cell>
          <cell r="G857" t="str">
            <v>MAHEBOURG AC</v>
          </cell>
          <cell r="H857" t="str">
            <v>GP</v>
          </cell>
        </row>
        <row r="858">
          <cell r="A858">
            <v>1857</v>
          </cell>
          <cell r="B858" t="str">
            <v>CUNDASAMY</v>
          </cell>
          <cell r="C858" t="str">
            <v>L. Gerard</v>
          </cell>
          <cell r="D858">
            <v>24587</v>
          </cell>
          <cell r="E858" t="str">
            <v>M</v>
          </cell>
          <cell r="F858" t="str">
            <v>N/App</v>
          </cell>
          <cell r="G858" t="str">
            <v>MAHEBOURG AC</v>
          </cell>
          <cell r="H858" t="str">
            <v>GP</v>
          </cell>
        </row>
        <row r="859">
          <cell r="A859">
            <v>1858</v>
          </cell>
          <cell r="B859" t="str">
            <v>RODEEA</v>
          </cell>
          <cell r="C859" t="str">
            <v>Rayyan</v>
          </cell>
          <cell r="D859">
            <v>38609</v>
          </cell>
          <cell r="E859" t="str">
            <v>M</v>
          </cell>
          <cell r="F859" t="str">
            <v>U 20</v>
          </cell>
          <cell r="G859" t="str">
            <v>MAHEBOURG AC</v>
          </cell>
          <cell r="H859" t="str">
            <v>GP</v>
          </cell>
        </row>
        <row r="860">
          <cell r="A860">
            <v>1859</v>
          </cell>
          <cell r="B860" t="str">
            <v>BALLIAS</v>
          </cell>
          <cell r="C860" t="str">
            <v>L.Amstrong</v>
          </cell>
          <cell r="D860">
            <v>39416</v>
          </cell>
          <cell r="E860" t="str">
            <v>M</v>
          </cell>
          <cell r="F860" t="str">
            <v>U 18</v>
          </cell>
          <cell r="G860" t="str">
            <v>MAHEBOURG AC</v>
          </cell>
          <cell r="H860" t="str">
            <v>GP</v>
          </cell>
        </row>
        <row r="861">
          <cell r="A861">
            <v>1860</v>
          </cell>
          <cell r="B861" t="str">
            <v>BOYJOO</v>
          </cell>
          <cell r="C861" t="str">
            <v>Dhanish K.</v>
          </cell>
          <cell r="D861">
            <v>39510</v>
          </cell>
          <cell r="E861" t="str">
            <v>M</v>
          </cell>
          <cell r="F861" t="str">
            <v>U 18</v>
          </cell>
          <cell r="G861" t="str">
            <v>MAHEBOURG AC</v>
          </cell>
          <cell r="H861" t="str">
            <v>GP</v>
          </cell>
        </row>
        <row r="862">
          <cell r="A862">
            <v>1861</v>
          </cell>
          <cell r="B862" t="str">
            <v>BHOYRUB</v>
          </cell>
          <cell r="C862" t="str">
            <v>Yanish</v>
          </cell>
          <cell r="D862">
            <v>41009</v>
          </cell>
          <cell r="E862" t="str">
            <v>M</v>
          </cell>
          <cell r="F862" t="str">
            <v>U 14</v>
          </cell>
          <cell r="G862" t="str">
            <v>MAHEBOURG AC</v>
          </cell>
          <cell r="H862" t="str">
            <v>GP</v>
          </cell>
        </row>
        <row r="863">
          <cell r="A863">
            <v>1862</v>
          </cell>
          <cell r="B863" t="str">
            <v>LUTCHMANEN</v>
          </cell>
          <cell r="C863" t="str">
            <v>MJ</v>
          </cell>
          <cell r="D863">
            <v>41850</v>
          </cell>
          <cell r="E863" t="str">
            <v>M</v>
          </cell>
          <cell r="F863" t="str">
            <v>U 12</v>
          </cell>
          <cell r="G863" t="str">
            <v>MAHEBOURG AC</v>
          </cell>
          <cell r="H863" t="str">
            <v>GP</v>
          </cell>
        </row>
        <row r="864">
          <cell r="A864">
            <v>1863</v>
          </cell>
          <cell r="B864" t="str">
            <v>RAMDHAN</v>
          </cell>
          <cell r="C864" t="str">
            <v>Bhavsingh</v>
          </cell>
          <cell r="D864">
            <v>41969</v>
          </cell>
          <cell r="E864" t="str">
            <v>M</v>
          </cell>
          <cell r="F864" t="str">
            <v>U 12</v>
          </cell>
          <cell r="G864" t="str">
            <v>MAHEBOURG AC</v>
          </cell>
          <cell r="H864" t="str">
            <v>GP</v>
          </cell>
        </row>
        <row r="865">
          <cell r="A865">
            <v>1864</v>
          </cell>
          <cell r="B865" t="str">
            <v>NATCHEYAN</v>
          </cell>
          <cell r="C865" t="str">
            <v>Kimberley</v>
          </cell>
          <cell r="D865">
            <v>40081</v>
          </cell>
          <cell r="E865" t="str">
            <v>F</v>
          </cell>
          <cell r="F865" t="str">
            <v>U 16</v>
          </cell>
          <cell r="G865" t="str">
            <v>MAHEBOURG AC</v>
          </cell>
          <cell r="H865" t="str">
            <v>GP</v>
          </cell>
        </row>
        <row r="866">
          <cell r="A866">
            <v>1865</v>
          </cell>
          <cell r="B866" t="str">
            <v>SEEBOO</v>
          </cell>
          <cell r="C866" t="str">
            <v>Tesha</v>
          </cell>
          <cell r="D866">
            <v>40279</v>
          </cell>
          <cell r="E866" t="str">
            <v>F</v>
          </cell>
          <cell r="F866" t="str">
            <v>U 16</v>
          </cell>
          <cell r="G866" t="str">
            <v>MAHEBOURG AC</v>
          </cell>
          <cell r="H866" t="str">
            <v>GP</v>
          </cell>
        </row>
        <row r="867">
          <cell r="A867">
            <v>1866</v>
          </cell>
          <cell r="B867" t="str">
            <v>ANNA</v>
          </cell>
          <cell r="C867" t="str">
            <v>Eloisha</v>
          </cell>
          <cell r="D867">
            <v>40945</v>
          </cell>
          <cell r="E867" t="str">
            <v>F</v>
          </cell>
          <cell r="F867" t="str">
            <v>U 14</v>
          </cell>
          <cell r="G867" t="str">
            <v>MAHEBOURG AC</v>
          </cell>
          <cell r="H867" t="str">
            <v>GP</v>
          </cell>
        </row>
        <row r="868">
          <cell r="A868">
            <v>1867</v>
          </cell>
          <cell r="B868" t="str">
            <v>SUFFEE</v>
          </cell>
          <cell r="C868" t="str">
            <v>Ayisha A.</v>
          </cell>
          <cell r="D868">
            <v>41154</v>
          </cell>
          <cell r="E868" t="str">
            <v>F</v>
          </cell>
          <cell r="F868" t="str">
            <v>U 14</v>
          </cell>
          <cell r="G868" t="str">
            <v>MAHEBOURG AC</v>
          </cell>
          <cell r="H868" t="str">
            <v>GP</v>
          </cell>
        </row>
        <row r="869">
          <cell r="A869">
            <v>1868</v>
          </cell>
          <cell r="B869" t="str">
            <v>BOYJOO</v>
          </cell>
          <cell r="C869" t="str">
            <v>Lakshita</v>
          </cell>
          <cell r="D869">
            <v>40857</v>
          </cell>
          <cell r="E869" t="str">
            <v>F</v>
          </cell>
          <cell r="F869" t="str">
            <v>U 14</v>
          </cell>
          <cell r="G869" t="str">
            <v>MAHEBOURG AC</v>
          </cell>
          <cell r="H869" t="str">
            <v>GP</v>
          </cell>
        </row>
        <row r="870">
          <cell r="A870">
            <v>1869</v>
          </cell>
          <cell r="B870" t="str">
            <v>CLARICE</v>
          </cell>
          <cell r="C870" t="str">
            <v xml:space="preserve">Sebastien </v>
          </cell>
          <cell r="D870">
            <v>35142</v>
          </cell>
          <cell r="E870" t="str">
            <v>M</v>
          </cell>
          <cell r="F870" t="str">
            <v>SEN</v>
          </cell>
          <cell r="G870" t="str">
            <v>MAHEBOURG AC</v>
          </cell>
          <cell r="H870" t="str">
            <v>GP</v>
          </cell>
        </row>
        <row r="871">
          <cell r="A871">
            <v>1870</v>
          </cell>
          <cell r="B871" t="str">
            <v>OOSTHUIZEN</v>
          </cell>
          <cell r="C871" t="str">
            <v>Megane</v>
          </cell>
          <cell r="D871">
            <v>42046</v>
          </cell>
          <cell r="E871" t="str">
            <v>F</v>
          </cell>
          <cell r="F871" t="str">
            <v>U 10</v>
          </cell>
          <cell r="G871" t="str">
            <v>MAHEBOURG AC</v>
          </cell>
          <cell r="H871" t="str">
            <v>GP</v>
          </cell>
        </row>
        <row r="872">
          <cell r="A872">
            <v>1871</v>
          </cell>
          <cell r="B872" t="str">
            <v>MONTY</v>
          </cell>
          <cell r="C872" t="str">
            <v>Fabienne</v>
          </cell>
          <cell r="D872">
            <v>25298</v>
          </cell>
          <cell r="E872" t="str">
            <v>F</v>
          </cell>
          <cell r="F872" t="str">
            <v>N/App</v>
          </cell>
          <cell r="G872" t="str">
            <v>MAHEBOURG AC</v>
          </cell>
          <cell r="H872" t="str">
            <v>GP</v>
          </cell>
        </row>
        <row r="873">
          <cell r="A873">
            <v>1872</v>
          </cell>
          <cell r="B873" t="str">
            <v>SPEVILLE</v>
          </cell>
          <cell r="C873" t="str">
            <v>Jean Mario</v>
          </cell>
          <cell r="D873">
            <v>27880</v>
          </cell>
          <cell r="E873" t="str">
            <v>M</v>
          </cell>
          <cell r="F873" t="str">
            <v>MAS</v>
          </cell>
          <cell r="G873" t="str">
            <v>Q-BORNES PAVILLON AC</v>
          </cell>
          <cell r="H873" t="str">
            <v>QB</v>
          </cell>
        </row>
        <row r="874">
          <cell r="A874">
            <v>1873</v>
          </cell>
          <cell r="B874" t="str">
            <v>RAVANNE</v>
          </cell>
          <cell r="C874" t="str">
            <v xml:space="preserve">J. Patrick </v>
          </cell>
          <cell r="D874">
            <v>33587</v>
          </cell>
          <cell r="E874" t="str">
            <v>M</v>
          </cell>
          <cell r="F874" t="str">
            <v>SEN</v>
          </cell>
          <cell r="G874" t="str">
            <v>Q-BORNES PAVILLON AC</v>
          </cell>
          <cell r="H874" t="str">
            <v>QB</v>
          </cell>
        </row>
        <row r="875">
          <cell r="A875">
            <v>1874</v>
          </cell>
          <cell r="B875" t="str">
            <v>MANUEL</v>
          </cell>
          <cell r="C875" t="str">
            <v>Amelia</v>
          </cell>
          <cell r="D875">
            <v>40266</v>
          </cell>
          <cell r="E875" t="str">
            <v>F</v>
          </cell>
          <cell r="F875" t="str">
            <v>U 16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NARAINSAMY</v>
          </cell>
          <cell r="C876" t="str">
            <v>Lucie</v>
          </cell>
          <cell r="D876">
            <v>39852</v>
          </cell>
          <cell r="E876" t="str">
            <v>F</v>
          </cell>
          <cell r="F876" t="str">
            <v>U 16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LOUISON</v>
          </cell>
          <cell r="C877" t="str">
            <v>Yeldy</v>
          </cell>
          <cell r="D877">
            <v>33553</v>
          </cell>
          <cell r="E877" t="str">
            <v>F</v>
          </cell>
          <cell r="F877" t="str">
            <v>SEN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GEBERT</v>
          </cell>
          <cell r="C878" t="str">
            <v>Paqueen</v>
          </cell>
          <cell r="D878">
            <v>40044</v>
          </cell>
          <cell r="E878" t="str">
            <v>F</v>
          </cell>
          <cell r="F878" t="str">
            <v>U 16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SCOLASTIQUE</v>
          </cell>
          <cell r="C879" t="str">
            <v>Mathieu</v>
          </cell>
          <cell r="D879">
            <v>40076</v>
          </cell>
          <cell r="E879" t="str">
            <v>M</v>
          </cell>
          <cell r="F879" t="str">
            <v>U 16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MATHURIN</v>
          </cell>
          <cell r="C880" t="str">
            <v>Lynnsha</v>
          </cell>
          <cell r="D880">
            <v>40269</v>
          </cell>
          <cell r="E880" t="str">
            <v>F</v>
          </cell>
          <cell r="F880" t="str">
            <v>U 16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DELETTRE</v>
          </cell>
          <cell r="C881" t="str">
            <v>Ridgley</v>
          </cell>
          <cell r="D881">
            <v>38107</v>
          </cell>
          <cell r="E881" t="str">
            <v>M</v>
          </cell>
          <cell r="F881" t="str">
            <v>SEN</v>
          </cell>
          <cell r="G881" t="str">
            <v>STANLEY / TREFLES AC</v>
          </cell>
          <cell r="H881" t="str">
            <v>BBRH</v>
          </cell>
        </row>
        <row r="882">
          <cell r="A882">
            <v>1881</v>
          </cell>
          <cell r="B882" t="str">
            <v>AUGUSTE</v>
          </cell>
          <cell r="C882" t="str">
            <v>Alexandre</v>
          </cell>
          <cell r="D882">
            <v>38765</v>
          </cell>
          <cell r="E882" t="str">
            <v>M</v>
          </cell>
          <cell r="F882" t="str">
            <v>U 20</v>
          </cell>
          <cell r="G882" t="str">
            <v>STANLEY / TREFLES AC</v>
          </cell>
          <cell r="H882" t="str">
            <v>BBRH</v>
          </cell>
        </row>
        <row r="883">
          <cell r="A883">
            <v>1882</v>
          </cell>
          <cell r="B883" t="str">
            <v>AUGUSTE</v>
          </cell>
          <cell r="C883" t="str">
            <v>Jean Eric</v>
          </cell>
          <cell r="D883">
            <v>27546</v>
          </cell>
          <cell r="E883" t="str">
            <v>M</v>
          </cell>
          <cell r="F883" t="str">
            <v>N/App</v>
          </cell>
          <cell r="G883" t="str">
            <v>STANLEY / TREFLES AC</v>
          </cell>
          <cell r="H883" t="str">
            <v>BBRH</v>
          </cell>
        </row>
        <row r="884">
          <cell r="A884">
            <v>1883</v>
          </cell>
          <cell r="B884" t="str">
            <v>JASMIN</v>
          </cell>
          <cell r="C884" t="str">
            <v>Joakim</v>
          </cell>
          <cell r="D884">
            <v>39435</v>
          </cell>
          <cell r="E884" t="str">
            <v>M</v>
          </cell>
          <cell r="F884" t="str">
            <v>U 18</v>
          </cell>
          <cell r="G884" t="str">
            <v>STANLEY / TREFLES AC</v>
          </cell>
          <cell r="H884" t="str">
            <v>BBRH</v>
          </cell>
        </row>
        <row r="885">
          <cell r="A885">
            <v>1884</v>
          </cell>
          <cell r="B885" t="str">
            <v>DELORD</v>
          </cell>
          <cell r="C885" t="str">
            <v>Jérémie</v>
          </cell>
          <cell r="D885">
            <v>39244</v>
          </cell>
          <cell r="E885" t="str">
            <v>M</v>
          </cell>
          <cell r="F885" t="str">
            <v>U 18</v>
          </cell>
          <cell r="G885" t="str">
            <v>STANLEY / TREFLES AC</v>
          </cell>
          <cell r="H885" t="str">
            <v>BBRH</v>
          </cell>
        </row>
        <row r="886">
          <cell r="A886">
            <v>1885</v>
          </cell>
          <cell r="B886" t="str">
            <v>DACOSTA</v>
          </cell>
          <cell r="C886" t="str">
            <v>Nelly</v>
          </cell>
          <cell r="D886">
            <v>39722</v>
          </cell>
          <cell r="E886" t="str">
            <v>F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BHOYROO</v>
          </cell>
          <cell r="C887" t="str">
            <v>Nelsen</v>
          </cell>
          <cell r="D887">
            <v>39102</v>
          </cell>
          <cell r="E887" t="str">
            <v>M</v>
          </cell>
          <cell r="F887" t="str">
            <v>U 18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RAMSAMY</v>
          </cell>
          <cell r="C888" t="str">
            <v xml:space="preserve">Jade </v>
          </cell>
          <cell r="D888">
            <v>39831</v>
          </cell>
          <cell r="E888" t="str">
            <v>F</v>
          </cell>
          <cell r="F888" t="str">
            <v>U 16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ANDOOI</v>
          </cell>
          <cell r="C889" t="str">
            <v>Mitch</v>
          </cell>
          <cell r="D889">
            <v>40372</v>
          </cell>
          <cell r="E889" t="str">
            <v>M</v>
          </cell>
          <cell r="F889" t="str">
            <v>U 16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PAPI</v>
          </cell>
          <cell r="C890" t="str">
            <v>Djamel</v>
          </cell>
          <cell r="D890">
            <v>39127</v>
          </cell>
          <cell r="E890" t="str">
            <v>M</v>
          </cell>
          <cell r="F890" t="str">
            <v>U 18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AGATHE</v>
          </cell>
          <cell r="C891" t="str">
            <v>Wellina</v>
          </cell>
          <cell r="D891">
            <v>41999</v>
          </cell>
          <cell r="E891" t="str">
            <v>F</v>
          </cell>
          <cell r="F891" t="str">
            <v>U 12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AGATHE</v>
          </cell>
          <cell r="C892" t="str">
            <v>Ismael</v>
          </cell>
          <cell r="D892">
            <v>41465</v>
          </cell>
          <cell r="E892" t="str">
            <v>M</v>
          </cell>
          <cell r="F892" t="str">
            <v>U 12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LALJEE</v>
          </cell>
          <cell r="C893" t="str">
            <v>Tanisha</v>
          </cell>
          <cell r="D893">
            <v>38437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DACOSTA</v>
          </cell>
          <cell r="C894" t="str">
            <v>Kenny</v>
          </cell>
          <cell r="D894">
            <v>39722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RABOUDE</v>
          </cell>
          <cell r="C895" t="str">
            <v>Justeen</v>
          </cell>
          <cell r="D895">
            <v>39848</v>
          </cell>
          <cell r="E895" t="str">
            <v>M</v>
          </cell>
          <cell r="F895" t="str">
            <v>U 16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TRON</v>
          </cell>
          <cell r="C896" t="str">
            <v xml:space="preserve">Giorgino </v>
          </cell>
          <cell r="D896">
            <v>39449</v>
          </cell>
          <cell r="E896" t="str">
            <v>M</v>
          </cell>
          <cell r="F896" t="str">
            <v>U 18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PERUMAL</v>
          </cell>
          <cell r="C897" t="str">
            <v>Shane</v>
          </cell>
          <cell r="D897">
            <v>38357</v>
          </cell>
          <cell r="E897" t="str">
            <v>M</v>
          </cell>
          <cell r="F897" t="str">
            <v>U 20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MONIQUE</v>
          </cell>
          <cell r="C898" t="str">
            <v>Devone</v>
          </cell>
          <cell r="D898">
            <v>38140</v>
          </cell>
          <cell r="E898" t="str">
            <v>M</v>
          </cell>
          <cell r="F898" t="str">
            <v>SEN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CHAVERNY</v>
          </cell>
          <cell r="C899" t="str">
            <v>Bradley</v>
          </cell>
          <cell r="D899">
            <v>39134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DAVID</v>
          </cell>
          <cell r="C900" t="str">
            <v>Lucas</v>
          </cell>
          <cell r="D900">
            <v>39404</v>
          </cell>
          <cell r="E900" t="str">
            <v>M</v>
          </cell>
          <cell r="F900" t="str">
            <v>U 18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CORNET</v>
          </cell>
          <cell r="C901" t="str">
            <v>Railey</v>
          </cell>
          <cell r="D901">
            <v>38455</v>
          </cell>
          <cell r="E901" t="str">
            <v>M</v>
          </cell>
          <cell r="F901" t="str">
            <v>U 20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LABOUDEUSE</v>
          </cell>
          <cell r="C902" t="str">
            <v>Cedric</v>
          </cell>
          <cell r="D902">
            <v>38092</v>
          </cell>
          <cell r="E902" t="str">
            <v>M</v>
          </cell>
          <cell r="F902" t="str">
            <v>SEN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BOFF</v>
          </cell>
          <cell r="C903" t="str">
            <v>Milane</v>
          </cell>
          <cell r="D903">
            <v>39788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NANETTE</v>
          </cell>
          <cell r="C904" t="str">
            <v>Karen</v>
          </cell>
          <cell r="D904">
            <v>39584</v>
          </cell>
          <cell r="E904" t="str">
            <v>F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JODUN</v>
          </cell>
          <cell r="C905" t="str">
            <v>Luciano</v>
          </cell>
          <cell r="D905">
            <v>38554</v>
          </cell>
          <cell r="E905" t="str">
            <v>M</v>
          </cell>
          <cell r="F905" t="str">
            <v>U 20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MANOOVALOO</v>
          </cell>
          <cell r="C906" t="str">
            <v>Jarod</v>
          </cell>
          <cell r="D906">
            <v>40289</v>
          </cell>
          <cell r="E906" t="str">
            <v>M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SOUPPRAYEN</v>
          </cell>
          <cell r="C907" t="str">
            <v>Constantin</v>
          </cell>
          <cell r="D907">
            <v>37769</v>
          </cell>
          <cell r="E907" t="str">
            <v>M</v>
          </cell>
          <cell r="F907" t="str">
            <v>SEN</v>
          </cell>
          <cell r="G907" t="str">
            <v>STANLEY / TREFLES AC</v>
          </cell>
          <cell r="H907" t="str">
            <v>BBRH</v>
          </cell>
        </row>
        <row r="908">
          <cell r="A908">
            <v>1907</v>
          </cell>
          <cell r="B908" t="str">
            <v>LAGAILLARDE</v>
          </cell>
          <cell r="C908" t="str">
            <v>Elliote</v>
          </cell>
          <cell r="D908">
            <v>33879</v>
          </cell>
          <cell r="E908" t="str">
            <v>M</v>
          </cell>
          <cell r="F908" t="str">
            <v>SEN</v>
          </cell>
          <cell r="G908" t="str">
            <v>STANLEY / TREFLES AC</v>
          </cell>
          <cell r="H908" t="str">
            <v>BBRH</v>
          </cell>
        </row>
        <row r="909">
          <cell r="A909">
            <v>1908</v>
          </cell>
          <cell r="B909" t="str">
            <v>BANNYMANDHUB</v>
          </cell>
          <cell r="C909" t="str">
            <v>Rohan</v>
          </cell>
          <cell r="D909">
            <v>39471</v>
          </cell>
          <cell r="E909" t="str">
            <v>M</v>
          </cell>
          <cell r="F909" t="str">
            <v>U 18</v>
          </cell>
          <cell r="G909" t="str">
            <v>STANLEY / TREFLES AC</v>
          </cell>
          <cell r="H909" t="str">
            <v>BBRH</v>
          </cell>
        </row>
        <row r="910">
          <cell r="A910">
            <v>1909</v>
          </cell>
          <cell r="B910" t="str">
            <v>NAUJEER</v>
          </cell>
          <cell r="C910" t="str">
            <v>Sajjad</v>
          </cell>
          <cell r="D910">
            <v>38619</v>
          </cell>
          <cell r="E910" t="str">
            <v>M</v>
          </cell>
          <cell r="F910" t="str">
            <v>U 20</v>
          </cell>
          <cell r="G910" t="str">
            <v>STANLEY / TREFLES AC</v>
          </cell>
          <cell r="H910" t="str">
            <v>BBRH</v>
          </cell>
        </row>
        <row r="911">
          <cell r="A911">
            <v>1910</v>
          </cell>
          <cell r="B911" t="str">
            <v>BANNYMANDHUB</v>
          </cell>
          <cell r="C911" t="str">
            <v>Joash</v>
          </cell>
          <cell r="D911">
            <v>38439</v>
          </cell>
          <cell r="E911" t="str">
            <v>M</v>
          </cell>
          <cell r="F911" t="str">
            <v>U 20</v>
          </cell>
          <cell r="G911" t="str">
            <v>STANLEY / TREFLES AC</v>
          </cell>
          <cell r="H911" t="str">
            <v>BBRH</v>
          </cell>
        </row>
        <row r="912">
          <cell r="A912">
            <v>1911</v>
          </cell>
          <cell r="B912" t="str">
            <v>GOWRISUNKUR</v>
          </cell>
          <cell r="C912" t="str">
            <v>Neil</v>
          </cell>
          <cell r="D912">
            <v>40078</v>
          </cell>
          <cell r="E912" t="str">
            <v>M</v>
          </cell>
          <cell r="F912" t="str">
            <v>U 16</v>
          </cell>
          <cell r="G912" t="str">
            <v>STANLEY / TREFLES AC</v>
          </cell>
          <cell r="H912" t="str">
            <v>BBRH</v>
          </cell>
        </row>
        <row r="913">
          <cell r="A913">
            <v>1912</v>
          </cell>
          <cell r="B913" t="str">
            <v>CONSTANT</v>
          </cell>
          <cell r="C913" t="str">
            <v>Shawn</v>
          </cell>
          <cell r="D913">
            <v>37744</v>
          </cell>
          <cell r="E913" t="str">
            <v>M</v>
          </cell>
          <cell r="F913" t="str">
            <v>SEN</v>
          </cell>
          <cell r="G913" t="str">
            <v>STANLEY / TREFLES AC</v>
          </cell>
          <cell r="H913" t="str">
            <v>BBRH</v>
          </cell>
        </row>
        <row r="914">
          <cell r="A914">
            <v>1913</v>
          </cell>
          <cell r="B914" t="str">
            <v>HONORE</v>
          </cell>
          <cell r="C914" t="str">
            <v>Zoe</v>
          </cell>
          <cell r="D914">
            <v>42559</v>
          </cell>
          <cell r="E914" t="str">
            <v>F</v>
          </cell>
          <cell r="F914" t="str">
            <v>U 10</v>
          </cell>
          <cell r="G914" t="str">
            <v>GUEPARD AC</v>
          </cell>
          <cell r="H914" t="str">
            <v>BR</v>
          </cell>
        </row>
        <row r="915">
          <cell r="A915">
            <v>1914</v>
          </cell>
          <cell r="B915" t="str">
            <v>HONORE</v>
          </cell>
          <cell r="C915" t="str">
            <v>Lea</v>
          </cell>
          <cell r="D915">
            <v>41783</v>
          </cell>
          <cell r="E915" t="str">
            <v>F</v>
          </cell>
          <cell r="F915" t="str">
            <v>U 12</v>
          </cell>
          <cell r="G915" t="str">
            <v>GUEPARD AC</v>
          </cell>
          <cell r="H915" t="str">
            <v>BR</v>
          </cell>
        </row>
        <row r="916">
          <cell r="A916">
            <v>1915</v>
          </cell>
          <cell r="B916" t="str">
            <v>LABELLE</v>
          </cell>
          <cell r="C916" t="str">
            <v>Isaie</v>
          </cell>
          <cell r="D916">
            <v>39884</v>
          </cell>
          <cell r="E916" t="str">
            <v>M</v>
          </cell>
          <cell r="F916" t="str">
            <v>U 16</v>
          </cell>
          <cell r="G916" t="str">
            <v>SOUILLAC AC</v>
          </cell>
          <cell r="H916" t="str">
            <v>SAV</v>
          </cell>
        </row>
        <row r="917">
          <cell r="A917">
            <v>1916</v>
          </cell>
          <cell r="B917" t="str">
            <v>PONIN</v>
          </cell>
          <cell r="C917" t="str">
            <v xml:space="preserve">Ines </v>
          </cell>
          <cell r="D917">
            <v>39519</v>
          </cell>
          <cell r="E917" t="str">
            <v>F</v>
          </cell>
          <cell r="F917" t="str">
            <v>U 18</v>
          </cell>
          <cell r="G917" t="str">
            <v>SOUILLAC AC</v>
          </cell>
          <cell r="H917" t="str">
            <v>SAV</v>
          </cell>
        </row>
        <row r="918">
          <cell r="A918">
            <v>1917</v>
          </cell>
          <cell r="B918" t="str">
            <v>PHILIPPE</v>
          </cell>
          <cell r="C918" t="str">
            <v xml:space="preserve">Melly </v>
          </cell>
          <cell r="D918">
            <v>39519</v>
          </cell>
          <cell r="E918" t="str">
            <v>F</v>
          </cell>
          <cell r="F918" t="str">
            <v>U 18</v>
          </cell>
          <cell r="G918" t="str">
            <v>SOUILLAC AC</v>
          </cell>
          <cell r="H918" t="str">
            <v>SAV</v>
          </cell>
        </row>
        <row r="919">
          <cell r="A919">
            <v>1918</v>
          </cell>
          <cell r="B919" t="str">
            <v>NADAL</v>
          </cell>
          <cell r="C919" t="str">
            <v>Thessa</v>
          </cell>
          <cell r="D919">
            <v>39396</v>
          </cell>
          <cell r="E919" t="str">
            <v>F</v>
          </cell>
          <cell r="F919" t="str">
            <v>U 18</v>
          </cell>
          <cell r="G919" t="str">
            <v>SOUILLAC AC</v>
          </cell>
          <cell r="H919" t="str">
            <v>SAV</v>
          </cell>
        </row>
        <row r="920">
          <cell r="A920">
            <v>1919</v>
          </cell>
          <cell r="B920" t="str">
            <v>NADAL</v>
          </cell>
          <cell r="C920" t="str">
            <v xml:space="preserve">Kim </v>
          </cell>
          <cell r="D920">
            <v>41255</v>
          </cell>
          <cell r="E920" t="str">
            <v>F</v>
          </cell>
          <cell r="F920" t="str">
            <v>U 14</v>
          </cell>
          <cell r="G920" t="str">
            <v>SOUILLAC AC</v>
          </cell>
          <cell r="H920" t="str">
            <v>SAV</v>
          </cell>
        </row>
        <row r="921">
          <cell r="A921">
            <v>1920</v>
          </cell>
          <cell r="B921" t="str">
            <v>TONG-TAKE-TO</v>
          </cell>
          <cell r="C921" t="str">
            <v>Anna</v>
          </cell>
          <cell r="D921">
            <v>40006</v>
          </cell>
          <cell r="E921" t="str">
            <v>F</v>
          </cell>
          <cell r="F921" t="str">
            <v>U 16</v>
          </cell>
          <cell r="G921" t="str">
            <v>SOUILLAC AC</v>
          </cell>
          <cell r="H921" t="str">
            <v>SAV</v>
          </cell>
        </row>
        <row r="922">
          <cell r="A922">
            <v>1921</v>
          </cell>
          <cell r="B922" t="str">
            <v>DEEANMAMODE</v>
          </cell>
          <cell r="C922" t="str">
            <v>Chris</v>
          </cell>
          <cell r="D922">
            <v>38510</v>
          </cell>
          <cell r="E922" t="str">
            <v>M</v>
          </cell>
          <cell r="F922" t="str">
            <v>U 20</v>
          </cell>
          <cell r="G922" t="str">
            <v>LE HOCHET AC</v>
          </cell>
          <cell r="H922" t="str">
            <v>PAMP</v>
          </cell>
        </row>
        <row r="923">
          <cell r="A923">
            <v>1922</v>
          </cell>
          <cell r="B923" t="str">
            <v>BOISSEQUE</v>
          </cell>
          <cell r="C923" t="str">
            <v>Maeva</v>
          </cell>
          <cell r="D923">
            <v>42368</v>
          </cell>
          <cell r="E923" t="str">
            <v>F</v>
          </cell>
          <cell r="F923" t="str">
            <v>U 10</v>
          </cell>
          <cell r="G923" t="str">
            <v>LE HOCHET AC</v>
          </cell>
          <cell r="H923" t="str">
            <v>PAMP</v>
          </cell>
        </row>
        <row r="924">
          <cell r="A924">
            <v>1923</v>
          </cell>
          <cell r="B924" t="str">
            <v>PRUDENCE</v>
          </cell>
          <cell r="C924" t="str">
            <v>Nelson</v>
          </cell>
          <cell r="D924">
            <v>39006</v>
          </cell>
          <cell r="E924" t="str">
            <v>M</v>
          </cell>
          <cell r="F924" t="str">
            <v>U 20</v>
          </cell>
          <cell r="G924" t="str">
            <v>ANGELS REDUIT AC</v>
          </cell>
          <cell r="H924" t="str">
            <v>MK</v>
          </cell>
        </row>
        <row r="925">
          <cell r="A925">
            <v>1924</v>
          </cell>
          <cell r="B925" t="str">
            <v>RABAYE</v>
          </cell>
          <cell r="C925" t="str">
            <v>Jamel</v>
          </cell>
          <cell r="D925">
            <v>40447</v>
          </cell>
          <cell r="E925" t="str">
            <v>M</v>
          </cell>
          <cell r="F925" t="str">
            <v>U 16</v>
          </cell>
          <cell r="G925" t="str">
            <v>ANGELS REDUIT AC</v>
          </cell>
          <cell r="H925" t="str">
            <v>MK</v>
          </cell>
        </row>
        <row r="926">
          <cell r="A926">
            <v>1925</v>
          </cell>
          <cell r="B926" t="str">
            <v>ANDRE</v>
          </cell>
          <cell r="C926" t="str">
            <v xml:space="preserve">Mia </v>
          </cell>
          <cell r="D926">
            <v>42089</v>
          </cell>
          <cell r="E926" t="str">
            <v>F</v>
          </cell>
          <cell r="F926" t="str">
            <v>U 10</v>
          </cell>
          <cell r="G926" t="str">
            <v>HENRIETTA AC</v>
          </cell>
          <cell r="H926" t="str">
            <v>VCPH</v>
          </cell>
        </row>
        <row r="927">
          <cell r="A927">
            <v>1926</v>
          </cell>
          <cell r="B927" t="str">
            <v>MILAZAR</v>
          </cell>
          <cell r="C927" t="str">
            <v xml:space="preserve">Melissa </v>
          </cell>
          <cell r="D927">
            <v>40154</v>
          </cell>
          <cell r="E927" t="str">
            <v>F</v>
          </cell>
          <cell r="F927" t="str">
            <v>U 16</v>
          </cell>
          <cell r="G927" t="str">
            <v>HENRIETTA AC</v>
          </cell>
          <cell r="H927" t="str">
            <v>VCPH</v>
          </cell>
        </row>
        <row r="928">
          <cell r="A928">
            <v>1927</v>
          </cell>
          <cell r="B928" t="str">
            <v>SEEGOBIN</v>
          </cell>
          <cell r="C928" t="str">
            <v>Leyna</v>
          </cell>
          <cell r="D928">
            <v>38807</v>
          </cell>
          <cell r="E928" t="str">
            <v>F</v>
          </cell>
          <cell r="F928" t="str">
            <v>U 20</v>
          </cell>
          <cell r="G928" t="str">
            <v>Q-BORNES PAVILLON AC</v>
          </cell>
          <cell r="H928" t="str">
            <v>QB</v>
          </cell>
        </row>
        <row r="929">
          <cell r="A929">
            <v>1928</v>
          </cell>
          <cell r="B929" t="str">
            <v>SEEGOBIN</v>
          </cell>
          <cell r="C929" t="str">
            <v>Yashil</v>
          </cell>
          <cell r="D929">
            <v>39507</v>
          </cell>
          <cell r="E929" t="str">
            <v>M</v>
          </cell>
          <cell r="F929" t="str">
            <v>U 18</v>
          </cell>
          <cell r="G929" t="str">
            <v>Q-BORNES PAVILLON AC</v>
          </cell>
          <cell r="H929" t="str">
            <v>QB</v>
          </cell>
        </row>
        <row r="930">
          <cell r="A930">
            <v>1929</v>
          </cell>
          <cell r="B930" t="str">
            <v>RAMANAH</v>
          </cell>
          <cell r="C930" t="str">
            <v>Rama</v>
          </cell>
          <cell r="D930">
            <v>21142</v>
          </cell>
          <cell r="E930" t="str">
            <v>M</v>
          </cell>
          <cell r="F930" t="str">
            <v>N/App</v>
          </cell>
          <cell r="G930" t="str">
            <v>Q-BORNES PAVILLON AC</v>
          </cell>
          <cell r="H930" t="str">
            <v>QB</v>
          </cell>
        </row>
        <row r="931">
          <cell r="A931">
            <v>1930</v>
          </cell>
          <cell r="B931" t="str">
            <v>GRIMAUD</v>
          </cell>
          <cell r="C931" t="str">
            <v xml:space="preserve">Geraldo </v>
          </cell>
          <cell r="D931">
            <v>35080</v>
          </cell>
          <cell r="E931" t="str">
            <v>M</v>
          </cell>
          <cell r="F931" t="str">
            <v>SEN</v>
          </cell>
          <cell r="G931" t="str">
            <v>Q-BORNES PAVILLON AC</v>
          </cell>
          <cell r="H931" t="str">
            <v>QB</v>
          </cell>
        </row>
        <row r="932">
          <cell r="A932">
            <v>1931</v>
          </cell>
          <cell r="B932" t="str">
            <v>BHAUKAURALLY</v>
          </cell>
          <cell r="C932" t="str">
            <v>Nazir</v>
          </cell>
          <cell r="D932">
            <v>23008</v>
          </cell>
          <cell r="E932" t="str">
            <v>M</v>
          </cell>
          <cell r="F932" t="str">
            <v>MAS</v>
          </cell>
          <cell r="G932" t="str">
            <v>ANGELS REDUIT AC</v>
          </cell>
          <cell r="H932" t="str">
            <v>MK</v>
          </cell>
        </row>
        <row r="933">
          <cell r="A933">
            <v>1932</v>
          </cell>
          <cell r="B933" t="str">
            <v xml:space="preserve">DANIEL </v>
          </cell>
          <cell r="C933" t="str">
            <v>Loic</v>
          </cell>
          <cell r="D933">
            <v>38654</v>
          </cell>
          <cell r="E933" t="str">
            <v>M</v>
          </cell>
          <cell r="F933" t="str">
            <v>U 20</v>
          </cell>
          <cell r="G933" t="str">
            <v>ANGELS REDUIT AC</v>
          </cell>
          <cell r="H933" t="str">
            <v>MK</v>
          </cell>
        </row>
        <row r="934">
          <cell r="A934">
            <v>1933</v>
          </cell>
          <cell r="B934" t="str">
            <v>LOUISE</v>
          </cell>
          <cell r="C934" t="str">
            <v>Ayden</v>
          </cell>
          <cell r="D934">
            <v>41978</v>
          </cell>
          <cell r="E934" t="str">
            <v>M</v>
          </cell>
          <cell r="F934" t="str">
            <v>U 12</v>
          </cell>
          <cell r="G934" t="str">
            <v>ANGELS REDUIT AC</v>
          </cell>
          <cell r="H934" t="str">
            <v>MK</v>
          </cell>
        </row>
        <row r="935">
          <cell r="A935">
            <v>1934</v>
          </cell>
          <cell r="B935" t="str">
            <v>HEROLD</v>
          </cell>
          <cell r="C935" t="str">
            <v xml:space="preserve">Chloe </v>
          </cell>
          <cell r="D935">
            <v>38673</v>
          </cell>
          <cell r="E935" t="str">
            <v>F</v>
          </cell>
          <cell r="F935" t="str">
            <v>U 20</v>
          </cell>
          <cell r="G935" t="str">
            <v>ANGELS REDUIT AC</v>
          </cell>
          <cell r="H935" t="str">
            <v>MK</v>
          </cell>
        </row>
        <row r="936">
          <cell r="A936">
            <v>1935</v>
          </cell>
          <cell r="B936" t="str">
            <v>CHEONG SEE</v>
          </cell>
          <cell r="C936" t="str">
            <v>Marine</v>
          </cell>
          <cell r="D936">
            <v>39380</v>
          </cell>
          <cell r="E936" t="str">
            <v>F</v>
          </cell>
          <cell r="F936" t="str">
            <v>U 18</v>
          </cell>
          <cell r="G936" t="str">
            <v>ADONAI CANDOS AC</v>
          </cell>
          <cell r="H936" t="str">
            <v>QB</v>
          </cell>
        </row>
        <row r="937">
          <cell r="A937">
            <v>1936</v>
          </cell>
          <cell r="B937" t="str">
            <v>APOLLON</v>
          </cell>
          <cell r="C937" t="str">
            <v>MATHEO</v>
          </cell>
          <cell r="D937">
            <v>41238</v>
          </cell>
          <cell r="E937" t="str">
            <v>M</v>
          </cell>
          <cell r="F937" t="str">
            <v>U 14</v>
          </cell>
          <cell r="G937" t="str">
            <v>ROSE BELLE AC</v>
          </cell>
          <cell r="H937" t="str">
            <v>GP</v>
          </cell>
        </row>
        <row r="938">
          <cell r="A938">
            <v>1937</v>
          </cell>
          <cell r="B938" t="str">
            <v xml:space="preserve">HARRIS </v>
          </cell>
          <cell r="C938" t="str">
            <v>Khelawon</v>
          </cell>
          <cell r="D938">
            <v>27285</v>
          </cell>
          <cell r="E938" t="str">
            <v>M</v>
          </cell>
          <cell r="F938" t="str">
            <v>MAS</v>
          </cell>
          <cell r="G938" t="str">
            <v>ROSE BELLE AC</v>
          </cell>
          <cell r="H938" t="str">
            <v>GP</v>
          </cell>
        </row>
        <row r="939">
          <cell r="A939">
            <v>1938</v>
          </cell>
          <cell r="B939" t="str">
            <v>RAMCHARAN-MALOO</v>
          </cell>
          <cell r="C939" t="str">
            <v>Damini</v>
          </cell>
          <cell r="D939">
            <v>31681</v>
          </cell>
          <cell r="E939" t="str">
            <v>F</v>
          </cell>
          <cell r="F939" t="str">
            <v>MAS</v>
          </cell>
          <cell r="G939" t="str">
            <v>ROSE BELLE AC</v>
          </cell>
          <cell r="H939" t="str">
            <v>GP</v>
          </cell>
        </row>
        <row r="940">
          <cell r="A940">
            <v>1939</v>
          </cell>
          <cell r="B940" t="str">
            <v xml:space="preserve">BUCKLAND </v>
          </cell>
          <cell r="C940" t="str">
            <v>Stephane</v>
          </cell>
          <cell r="D940">
            <v>28460</v>
          </cell>
          <cell r="E940" t="str">
            <v>M</v>
          </cell>
          <cell r="F940" t="str">
            <v>N/App</v>
          </cell>
          <cell r="G940" t="str">
            <v>MAHEBOURG AC</v>
          </cell>
          <cell r="H940" t="str">
            <v>GP</v>
          </cell>
        </row>
        <row r="941">
          <cell r="A941">
            <v>1940</v>
          </cell>
          <cell r="B941" t="str">
            <v>PAGE</v>
          </cell>
          <cell r="C941" t="str">
            <v>Cierra</v>
          </cell>
          <cell r="D941">
            <v>41762</v>
          </cell>
          <cell r="E941" t="str">
            <v>F</v>
          </cell>
          <cell r="F941" t="str">
            <v>U 12</v>
          </cell>
          <cell r="G941" t="str">
            <v>ADONAI CANDOS AC</v>
          </cell>
          <cell r="H941" t="str">
            <v>QB</v>
          </cell>
        </row>
        <row r="942">
          <cell r="A942">
            <v>1941</v>
          </cell>
          <cell r="B942" t="str">
            <v>PAGE</v>
          </cell>
          <cell r="C942" t="str">
            <v>Manon</v>
          </cell>
          <cell r="D942">
            <v>43258</v>
          </cell>
          <cell r="E942" t="str">
            <v>F</v>
          </cell>
          <cell r="F942" t="str">
            <v>U 10</v>
          </cell>
          <cell r="G942" t="str">
            <v>ADONAI CANDOS AC</v>
          </cell>
          <cell r="H942" t="str">
            <v>QB</v>
          </cell>
        </row>
        <row r="943">
          <cell r="A943">
            <v>1942</v>
          </cell>
          <cell r="B943" t="str">
            <v>SEEGOOLAM</v>
          </cell>
          <cell r="C943" t="str">
            <v>Purvesh Ian Wyatt</v>
          </cell>
          <cell r="D943">
            <v>39065</v>
          </cell>
          <cell r="E943" t="str">
            <v>M</v>
          </cell>
          <cell r="F943" t="str">
            <v>U 20</v>
          </cell>
          <cell r="G943" t="str">
            <v>ST REMY AC</v>
          </cell>
          <cell r="H943" t="str">
            <v>FLQ</v>
          </cell>
        </row>
        <row r="944">
          <cell r="A944">
            <v>1943</v>
          </cell>
          <cell r="B944" t="str">
            <v>LADOCILE</v>
          </cell>
          <cell r="C944" t="str">
            <v>Stephano</v>
          </cell>
          <cell r="D944">
            <v>27879</v>
          </cell>
          <cell r="E944" t="str">
            <v>M</v>
          </cell>
          <cell r="F944" t="str">
            <v>MAS</v>
          </cell>
          <cell r="G944" t="str">
            <v>ST REMY AC</v>
          </cell>
          <cell r="H944" t="str">
            <v>FLQ</v>
          </cell>
        </row>
        <row r="945">
          <cell r="A945">
            <v>1944</v>
          </cell>
          <cell r="B945" t="str">
            <v>RAMTANON</v>
          </cell>
          <cell r="C945" t="str">
            <v>Jacques</v>
          </cell>
          <cell r="D945">
            <v>25069</v>
          </cell>
          <cell r="E945" t="str">
            <v>M</v>
          </cell>
          <cell r="F945" t="str">
            <v>N/App</v>
          </cell>
          <cell r="G945" t="str">
            <v>ST REMY AC</v>
          </cell>
          <cell r="H945" t="str">
            <v>FLQ</v>
          </cell>
        </row>
        <row r="946">
          <cell r="A946">
            <v>1945</v>
          </cell>
          <cell r="B946" t="str">
            <v>GERARD</v>
          </cell>
          <cell r="C946" t="str">
            <v xml:space="preserve">Valerie </v>
          </cell>
          <cell r="D946">
            <v>25466</v>
          </cell>
          <cell r="E946" t="str">
            <v>F</v>
          </cell>
          <cell r="F946" t="str">
            <v>MAS</v>
          </cell>
          <cell r="G946" t="str">
            <v>GYMKHANA AC</v>
          </cell>
          <cell r="H946" t="str">
            <v>VCPH</v>
          </cell>
        </row>
        <row r="947">
          <cell r="A947">
            <v>1946</v>
          </cell>
          <cell r="B947" t="str">
            <v>LAJEUNESSE</v>
          </cell>
          <cell r="C947" t="str">
            <v>Jean Erick</v>
          </cell>
          <cell r="D947">
            <v>26240</v>
          </cell>
          <cell r="E947" t="str">
            <v>M</v>
          </cell>
          <cell r="F947" t="str">
            <v>N/App</v>
          </cell>
          <cell r="G947" t="str">
            <v>SOUILLAC AC</v>
          </cell>
          <cell r="H947" t="str">
            <v>SAV</v>
          </cell>
        </row>
        <row r="948">
          <cell r="A948">
            <v>1947</v>
          </cell>
          <cell r="B948" t="str">
            <v xml:space="preserve">LADOUCEUR </v>
          </cell>
          <cell r="C948" t="str">
            <v xml:space="preserve">Loic </v>
          </cell>
          <cell r="D948">
            <v>39264</v>
          </cell>
          <cell r="E948" t="str">
            <v>M</v>
          </cell>
          <cell r="F948" t="str">
            <v>U 18</v>
          </cell>
          <cell r="G948" t="str">
            <v>BEAU BASSIN AC</v>
          </cell>
          <cell r="H948" t="str">
            <v>BBRH</v>
          </cell>
        </row>
        <row r="949">
          <cell r="A949">
            <v>1948</v>
          </cell>
          <cell r="B949" t="str">
            <v xml:space="preserve">FIDELE </v>
          </cell>
          <cell r="C949" t="str">
            <v>Wayne</v>
          </cell>
          <cell r="D949">
            <v>40680</v>
          </cell>
          <cell r="E949" t="str">
            <v>M</v>
          </cell>
          <cell r="F949" t="str">
            <v>U 14</v>
          </cell>
          <cell r="G949" t="str">
            <v>BEAU BASSIN AC</v>
          </cell>
          <cell r="H949" t="str">
            <v>BBRH</v>
          </cell>
        </row>
        <row r="950">
          <cell r="A950">
            <v>1949</v>
          </cell>
          <cell r="B950" t="str">
            <v>ODET</v>
          </cell>
          <cell r="C950" t="str">
            <v>Eloy</v>
          </cell>
          <cell r="D950">
            <v>38496</v>
          </cell>
          <cell r="E950" t="str">
            <v>M</v>
          </cell>
          <cell r="F950" t="str">
            <v>U 20</v>
          </cell>
          <cell r="G950" t="str">
            <v>BEAU BASSIN AC</v>
          </cell>
          <cell r="H950" t="str">
            <v>BBRH</v>
          </cell>
        </row>
        <row r="951">
          <cell r="A951">
            <v>1950</v>
          </cell>
          <cell r="B951" t="str">
            <v>VAILLANT</v>
          </cell>
          <cell r="C951" t="str">
            <v>Neyo</v>
          </cell>
          <cell r="D951">
            <v>39612</v>
          </cell>
          <cell r="E951" t="str">
            <v>M</v>
          </cell>
          <cell r="F951" t="str">
            <v>U 18</v>
          </cell>
          <cell r="G951" t="str">
            <v>BEAU BASSIN AC</v>
          </cell>
          <cell r="H951" t="str">
            <v>BBRH</v>
          </cell>
        </row>
        <row r="952">
          <cell r="A952">
            <v>1951</v>
          </cell>
          <cell r="B952" t="str">
            <v>ADRIEN</v>
          </cell>
          <cell r="C952" t="str">
            <v>Noemie</v>
          </cell>
          <cell r="D952">
            <v>39590</v>
          </cell>
          <cell r="E952" t="str">
            <v>F</v>
          </cell>
          <cell r="F952" t="str">
            <v>U 18</v>
          </cell>
          <cell r="G952" t="str">
            <v>BEAU BASSIN AC</v>
          </cell>
          <cell r="H952" t="str">
            <v>BBRH</v>
          </cell>
        </row>
        <row r="953">
          <cell r="A953">
            <v>1952</v>
          </cell>
          <cell r="B953" t="str">
            <v xml:space="preserve">APPADOO </v>
          </cell>
          <cell r="C953" t="str">
            <v>Sharone</v>
          </cell>
          <cell r="D953">
            <v>39574</v>
          </cell>
          <cell r="E953" t="str">
            <v>F</v>
          </cell>
          <cell r="F953" t="str">
            <v>U 18</v>
          </cell>
          <cell r="G953" t="str">
            <v>BEAU BASSIN AC</v>
          </cell>
          <cell r="H953" t="str">
            <v>BBRH</v>
          </cell>
        </row>
        <row r="954">
          <cell r="A954">
            <v>1953</v>
          </cell>
          <cell r="B954" t="str">
            <v>VAILLANT</v>
          </cell>
          <cell r="C954" t="str">
            <v>Lynnsha</v>
          </cell>
          <cell r="D954">
            <v>40247</v>
          </cell>
          <cell r="E954" t="str">
            <v>F</v>
          </cell>
          <cell r="F954" t="str">
            <v>U 16</v>
          </cell>
          <cell r="G954" t="str">
            <v>BEAU BASSIN AC</v>
          </cell>
          <cell r="H954" t="str">
            <v>BBRH</v>
          </cell>
        </row>
        <row r="955">
          <cell r="A955">
            <v>1954</v>
          </cell>
          <cell r="B955" t="str">
            <v>JULIE</v>
          </cell>
          <cell r="C955" t="str">
            <v>Axelle</v>
          </cell>
          <cell r="D955">
            <v>39684</v>
          </cell>
          <cell r="E955" t="str">
            <v>F</v>
          </cell>
          <cell r="F955" t="str">
            <v>U 18</v>
          </cell>
          <cell r="G955" t="str">
            <v>BEAU BASSIN AC</v>
          </cell>
          <cell r="H955" t="str">
            <v>BBRH</v>
          </cell>
        </row>
        <row r="956">
          <cell r="A956">
            <v>1955</v>
          </cell>
          <cell r="B956" t="str">
            <v>WONG</v>
          </cell>
          <cell r="C956" t="str">
            <v xml:space="preserve">Warren </v>
          </cell>
          <cell r="D956">
            <v>40192</v>
          </cell>
          <cell r="E956" t="str">
            <v>M</v>
          </cell>
          <cell r="F956" t="str">
            <v>U 16</v>
          </cell>
          <cell r="G956" t="str">
            <v>BEAU BASSIN AC</v>
          </cell>
          <cell r="H956" t="str">
            <v>BBRH</v>
          </cell>
        </row>
        <row r="957">
          <cell r="A957">
            <v>1956</v>
          </cell>
          <cell r="B957" t="str">
            <v>LAGESSE</v>
          </cell>
          <cell r="C957" t="str">
            <v>Sarah</v>
          </cell>
          <cell r="D957">
            <v>40640</v>
          </cell>
          <cell r="E957" t="str">
            <v>F</v>
          </cell>
          <cell r="F957" t="str">
            <v>U 14</v>
          </cell>
          <cell r="G957" t="str">
            <v>ADONAI CANDOS AC</v>
          </cell>
          <cell r="H957" t="str">
            <v>QB</v>
          </cell>
        </row>
        <row r="958">
          <cell r="A958">
            <v>1957</v>
          </cell>
          <cell r="B958" t="str">
            <v>LAGESSE</v>
          </cell>
          <cell r="C958" t="str">
            <v>Marthe</v>
          </cell>
          <cell r="D958">
            <v>42550</v>
          </cell>
          <cell r="E958" t="str">
            <v>F</v>
          </cell>
          <cell r="F958" t="str">
            <v>U 10</v>
          </cell>
          <cell r="G958" t="str">
            <v>ADONAI CANDOS AC</v>
          </cell>
          <cell r="H958" t="str">
            <v>QB</v>
          </cell>
        </row>
        <row r="959">
          <cell r="A959">
            <v>1958</v>
          </cell>
          <cell r="B959" t="str">
            <v>RAMALINGUM</v>
          </cell>
          <cell r="C959" t="str">
            <v>Keliana</v>
          </cell>
          <cell r="D959">
            <v>41953</v>
          </cell>
          <cell r="E959" t="str">
            <v>F</v>
          </cell>
          <cell r="F959" t="str">
            <v>U 12</v>
          </cell>
          <cell r="G959" t="str">
            <v>ANGELS REDUIT AC</v>
          </cell>
          <cell r="H959" t="str">
            <v>MK</v>
          </cell>
        </row>
        <row r="960">
          <cell r="A960">
            <v>1959</v>
          </cell>
          <cell r="B960" t="str">
            <v>NUNDLOLL</v>
          </cell>
          <cell r="C960" t="str">
            <v>PARUL NIRAL</v>
          </cell>
          <cell r="D960">
            <v>41785</v>
          </cell>
          <cell r="E960" t="str">
            <v>M</v>
          </cell>
          <cell r="F960" t="str">
            <v>U 12</v>
          </cell>
          <cell r="G960" t="str">
            <v>ANGELS REDUIT AC</v>
          </cell>
          <cell r="H960" t="str">
            <v>MK</v>
          </cell>
        </row>
        <row r="961">
          <cell r="A961">
            <v>1960</v>
          </cell>
          <cell r="B961" t="str">
            <v>DEEPCHUND</v>
          </cell>
          <cell r="C961" t="str">
            <v xml:space="preserve">Akheane </v>
          </cell>
          <cell r="D961">
            <v>40238</v>
          </cell>
          <cell r="E961" t="str">
            <v>F</v>
          </cell>
          <cell r="F961" t="str">
            <v>U 16</v>
          </cell>
          <cell r="G961" t="str">
            <v>ANGELS REDUIT AC</v>
          </cell>
          <cell r="H961" t="str">
            <v>MK</v>
          </cell>
        </row>
        <row r="962">
          <cell r="A962">
            <v>1961</v>
          </cell>
          <cell r="B962" t="str">
            <v>ROSE</v>
          </cell>
          <cell r="C962" t="str">
            <v>Myana</v>
          </cell>
          <cell r="D962">
            <v>40382</v>
          </cell>
          <cell r="E962" t="str">
            <v>F</v>
          </cell>
          <cell r="F962" t="str">
            <v>U 16</v>
          </cell>
          <cell r="G962" t="str">
            <v>ANGELS REDUIT AC</v>
          </cell>
          <cell r="H962" t="str">
            <v>MK</v>
          </cell>
        </row>
        <row r="963">
          <cell r="A963">
            <v>1962</v>
          </cell>
          <cell r="B963" t="str">
            <v>JUMEAUX</v>
          </cell>
          <cell r="C963" t="str">
            <v xml:space="preserve">Teophile </v>
          </cell>
          <cell r="D963">
            <v>39741</v>
          </cell>
          <cell r="E963" t="str">
            <v>M</v>
          </cell>
          <cell r="F963" t="str">
            <v>U 18</v>
          </cell>
          <cell r="G963" t="str">
            <v>ANGELS REDUIT AC</v>
          </cell>
          <cell r="H963" t="str">
            <v>MK</v>
          </cell>
        </row>
        <row r="964">
          <cell r="A964">
            <v>1963</v>
          </cell>
          <cell r="B964" t="str">
            <v>TANG-YATHEE</v>
          </cell>
          <cell r="C964" t="str">
            <v>Kirsten Alyson</v>
          </cell>
          <cell r="D964">
            <v>39578</v>
          </cell>
          <cell r="E964" t="str">
            <v>F</v>
          </cell>
          <cell r="F964" t="str">
            <v>U 18</v>
          </cell>
          <cell r="G964" t="str">
            <v>ANGELS REDUIT AC</v>
          </cell>
          <cell r="H964" t="str">
            <v>MK</v>
          </cell>
        </row>
        <row r="965">
          <cell r="A965">
            <v>1964</v>
          </cell>
          <cell r="B965" t="str">
            <v>ISSELJEE</v>
          </cell>
          <cell r="C965" t="str">
            <v>Aliyah</v>
          </cell>
          <cell r="D965">
            <v>39525</v>
          </cell>
          <cell r="E965" t="str">
            <v>F</v>
          </cell>
          <cell r="F965" t="str">
            <v>U 18</v>
          </cell>
          <cell r="G965" t="str">
            <v>ANGELS REDUIT AC</v>
          </cell>
          <cell r="H965" t="str">
            <v>MK</v>
          </cell>
        </row>
        <row r="966">
          <cell r="A966">
            <v>1965</v>
          </cell>
          <cell r="B966" t="str">
            <v>CHELIN</v>
          </cell>
          <cell r="C966" t="str">
            <v>EVA</v>
          </cell>
          <cell r="D966">
            <v>40525</v>
          </cell>
          <cell r="E966" t="str">
            <v>F</v>
          </cell>
          <cell r="F966" t="str">
            <v>U 16</v>
          </cell>
          <cell r="G966" t="str">
            <v>CUREPIPE HARLEM AC</v>
          </cell>
          <cell r="H966" t="str">
            <v>CPE</v>
          </cell>
        </row>
        <row r="967">
          <cell r="A967">
            <v>1966</v>
          </cell>
          <cell r="B967" t="str">
            <v>BOUSOULA</v>
          </cell>
          <cell r="C967" t="str">
            <v>Samuel Laurent</v>
          </cell>
          <cell r="D967">
            <v>31629</v>
          </cell>
          <cell r="E967" t="str">
            <v>M</v>
          </cell>
          <cell r="F967" t="str">
            <v>MAS</v>
          </cell>
          <cell r="G967" t="str">
            <v>STANLEY / TREFLES AC</v>
          </cell>
          <cell r="H967" t="str">
            <v>BBRH</v>
          </cell>
        </row>
        <row r="968">
          <cell r="A968">
            <v>1967</v>
          </cell>
          <cell r="B968" t="str">
            <v>MARIANNE</v>
          </cell>
          <cell r="C968" t="str">
            <v>Rosario</v>
          </cell>
          <cell r="D968">
            <v>28875</v>
          </cell>
          <cell r="E968" t="str">
            <v>M</v>
          </cell>
          <cell r="F968" t="str">
            <v>MAS</v>
          </cell>
          <cell r="G968" t="str">
            <v>STANLEY / TREFLES AC</v>
          </cell>
          <cell r="H968" t="str">
            <v>BBRH</v>
          </cell>
        </row>
        <row r="969">
          <cell r="A969">
            <v>1968</v>
          </cell>
          <cell r="B969" t="str">
            <v>BARDOTIER</v>
          </cell>
          <cell r="C969" t="str">
            <v>Maddisson</v>
          </cell>
          <cell r="D969">
            <v>40032</v>
          </cell>
          <cell r="E969" t="str">
            <v>F</v>
          </cell>
          <cell r="F969" t="str">
            <v>U 16</v>
          </cell>
          <cell r="G969" t="str">
            <v>STANLEY / TREFLES AC</v>
          </cell>
          <cell r="H969" t="str">
            <v>BBRH</v>
          </cell>
        </row>
        <row r="970">
          <cell r="A970">
            <v>1969</v>
          </cell>
          <cell r="B970" t="str">
            <v>ALEXIS</v>
          </cell>
          <cell r="C970" t="str">
            <v>Wayne</v>
          </cell>
          <cell r="D970">
            <v>39486</v>
          </cell>
          <cell r="E970" t="str">
            <v>M</v>
          </cell>
          <cell r="F970" t="str">
            <v>U 18</v>
          </cell>
          <cell r="G970" t="str">
            <v>ROSE HILL AC</v>
          </cell>
          <cell r="H970" t="str">
            <v>BBRH</v>
          </cell>
        </row>
        <row r="971">
          <cell r="A971">
            <v>1970</v>
          </cell>
          <cell r="B971" t="str">
            <v>QUIRIN</v>
          </cell>
          <cell r="C971" t="str">
            <v>Kerlina</v>
          </cell>
          <cell r="D971">
            <v>40179</v>
          </cell>
          <cell r="E971" t="str">
            <v>F</v>
          </cell>
          <cell r="F971" t="str">
            <v>U 16</v>
          </cell>
          <cell r="G971" t="str">
            <v>ROSE HILL AC</v>
          </cell>
          <cell r="H971" t="str">
            <v>BBRH</v>
          </cell>
        </row>
        <row r="972">
          <cell r="A972">
            <v>1971</v>
          </cell>
          <cell r="B972" t="str">
            <v>CLAIR</v>
          </cell>
          <cell r="C972" t="str">
            <v>Alexandre</v>
          </cell>
          <cell r="D972">
            <v>39724</v>
          </cell>
          <cell r="E972" t="str">
            <v>M</v>
          </cell>
          <cell r="F972" t="str">
            <v>U 18</v>
          </cell>
          <cell r="G972" t="str">
            <v>ROSE HILL AC</v>
          </cell>
          <cell r="H972" t="str">
            <v>BBRH</v>
          </cell>
        </row>
        <row r="973">
          <cell r="A973">
            <v>1972</v>
          </cell>
          <cell r="B973" t="str">
            <v>PADAYACHY</v>
          </cell>
          <cell r="C973" t="str">
            <v>Celsia</v>
          </cell>
          <cell r="D973">
            <v>39229</v>
          </cell>
          <cell r="E973" t="str">
            <v>F</v>
          </cell>
          <cell r="F973" t="str">
            <v>U 18</v>
          </cell>
          <cell r="G973" t="str">
            <v>ROSE HILL AC</v>
          </cell>
          <cell r="H973" t="str">
            <v>BBRH</v>
          </cell>
        </row>
        <row r="974">
          <cell r="A974">
            <v>1973</v>
          </cell>
          <cell r="B974" t="str">
            <v>ARMOOGUM</v>
          </cell>
          <cell r="C974" t="str">
            <v>Anaais</v>
          </cell>
          <cell r="D974">
            <v>40359</v>
          </cell>
          <cell r="E974" t="str">
            <v>F</v>
          </cell>
          <cell r="F974" t="str">
            <v>U 16</v>
          </cell>
          <cell r="G974" t="str">
            <v>ROSE HILL AC</v>
          </cell>
          <cell r="H974" t="str">
            <v>BBRH</v>
          </cell>
        </row>
        <row r="975">
          <cell r="A975">
            <v>1974</v>
          </cell>
          <cell r="B975" t="str">
            <v>CHRISTOPHE</v>
          </cell>
          <cell r="C975" t="str">
            <v>Loana</v>
          </cell>
          <cell r="D975">
            <v>40264</v>
          </cell>
          <cell r="E975" t="str">
            <v>F</v>
          </cell>
          <cell r="F975" t="str">
            <v>U 16</v>
          </cell>
          <cell r="G975" t="str">
            <v>ROSE HILL AC</v>
          </cell>
          <cell r="H975" t="str">
            <v>BBRH</v>
          </cell>
        </row>
        <row r="976">
          <cell r="A976">
            <v>1975</v>
          </cell>
          <cell r="B976" t="str">
            <v>NABAB</v>
          </cell>
          <cell r="C976" t="str">
            <v>Ludivine</v>
          </cell>
          <cell r="D976">
            <v>40150</v>
          </cell>
          <cell r="E976" t="str">
            <v>F</v>
          </cell>
          <cell r="F976" t="str">
            <v>U 16</v>
          </cell>
          <cell r="G976" t="str">
            <v>ROSE HILL AC</v>
          </cell>
          <cell r="H976" t="str">
            <v>BBRH</v>
          </cell>
        </row>
        <row r="977">
          <cell r="A977">
            <v>1976</v>
          </cell>
          <cell r="B977" t="str">
            <v>RAMkISSOON</v>
          </cell>
          <cell r="C977" t="str">
            <v>Anielle</v>
          </cell>
          <cell r="D977">
            <v>39636</v>
          </cell>
          <cell r="E977" t="str">
            <v>F</v>
          </cell>
          <cell r="F977" t="str">
            <v>U 18</v>
          </cell>
          <cell r="G977" t="str">
            <v>ROSE HILL AC</v>
          </cell>
          <cell r="H977" t="str">
            <v>BBRH</v>
          </cell>
        </row>
        <row r="978">
          <cell r="A978">
            <v>1977</v>
          </cell>
          <cell r="B978" t="str">
            <v>DINMAMODE</v>
          </cell>
          <cell r="C978" t="str">
            <v>Emilie</v>
          </cell>
          <cell r="D978">
            <v>40163</v>
          </cell>
          <cell r="E978" t="str">
            <v>F</v>
          </cell>
          <cell r="F978" t="str">
            <v>U 16</v>
          </cell>
          <cell r="G978" t="str">
            <v>ROSE HILL AC</v>
          </cell>
          <cell r="H978" t="str">
            <v>BBRH</v>
          </cell>
        </row>
        <row r="979">
          <cell r="A979">
            <v>1978</v>
          </cell>
          <cell r="B979" t="str">
            <v>CHAN MOO LUN</v>
          </cell>
          <cell r="C979" t="str">
            <v>Ayline</v>
          </cell>
          <cell r="D979">
            <v>38506</v>
          </cell>
          <cell r="E979" t="str">
            <v>F</v>
          </cell>
          <cell r="F979" t="str">
            <v>U 20</v>
          </cell>
          <cell r="G979" t="str">
            <v>ROSE HILL AC</v>
          </cell>
          <cell r="H979" t="str">
            <v>BBRH</v>
          </cell>
        </row>
        <row r="980">
          <cell r="A980">
            <v>1979</v>
          </cell>
          <cell r="B980" t="str">
            <v>ADAM</v>
          </cell>
          <cell r="C980" t="str">
            <v>Josua</v>
          </cell>
          <cell r="D980">
            <v>40870</v>
          </cell>
          <cell r="E980" t="str">
            <v>M</v>
          </cell>
          <cell r="F980" t="str">
            <v>U 14</v>
          </cell>
          <cell r="G980" t="str">
            <v>ROSE HILL AC</v>
          </cell>
          <cell r="H980" t="str">
            <v>BBRH</v>
          </cell>
        </row>
        <row r="981">
          <cell r="A981">
            <v>1980</v>
          </cell>
          <cell r="B981" t="str">
            <v>MOOSUN</v>
          </cell>
          <cell r="C981" t="str">
            <v>Nuvina</v>
          </cell>
          <cell r="D981">
            <v>40160</v>
          </cell>
          <cell r="E981" t="str">
            <v>F</v>
          </cell>
          <cell r="F981" t="str">
            <v>U 16</v>
          </cell>
          <cell r="G981" t="str">
            <v>ROSE HILL AC</v>
          </cell>
          <cell r="H981" t="str">
            <v>BBRH</v>
          </cell>
        </row>
        <row r="982">
          <cell r="A982">
            <v>1981</v>
          </cell>
          <cell r="B982" t="str">
            <v>BOSQUET</v>
          </cell>
          <cell r="C982" t="str">
            <v>Norah</v>
          </cell>
          <cell r="D982">
            <v>39920</v>
          </cell>
          <cell r="E982" t="str">
            <v>F</v>
          </cell>
          <cell r="F982" t="str">
            <v>U 16</v>
          </cell>
          <cell r="G982" t="str">
            <v>ROSE HILL AC</v>
          </cell>
          <cell r="H982" t="str">
            <v>BBRH</v>
          </cell>
        </row>
        <row r="983">
          <cell r="A983">
            <v>1982</v>
          </cell>
          <cell r="B983" t="str">
            <v>WONG NEE KING</v>
          </cell>
          <cell r="C983" t="str">
            <v>Britanie</v>
          </cell>
          <cell r="D983">
            <v>40362</v>
          </cell>
          <cell r="E983" t="str">
            <v>F</v>
          </cell>
          <cell r="F983" t="str">
            <v>U 16</v>
          </cell>
          <cell r="G983" t="str">
            <v>ROSE HILL AC</v>
          </cell>
          <cell r="H983" t="str">
            <v>BBRH</v>
          </cell>
        </row>
        <row r="984">
          <cell r="A984">
            <v>1983</v>
          </cell>
          <cell r="B984" t="str">
            <v>CHOOLUN</v>
          </cell>
          <cell r="C984" t="str">
            <v>Evin</v>
          </cell>
          <cell r="D984">
            <v>39174</v>
          </cell>
          <cell r="E984" t="str">
            <v>M</v>
          </cell>
          <cell r="F984" t="str">
            <v>U 18</v>
          </cell>
          <cell r="G984" t="str">
            <v>ROSE HILL AC</v>
          </cell>
          <cell r="H984" t="str">
            <v>BBRH</v>
          </cell>
        </row>
        <row r="985">
          <cell r="A985">
            <v>1984</v>
          </cell>
          <cell r="B985" t="str">
            <v>JOLY</v>
          </cell>
          <cell r="C985" t="str">
            <v>Redeca</v>
          </cell>
          <cell r="D985">
            <v>40386</v>
          </cell>
          <cell r="E985" t="str">
            <v>F</v>
          </cell>
          <cell r="F985" t="str">
            <v>U 16</v>
          </cell>
          <cell r="G985" t="str">
            <v>ROSE HILL AC</v>
          </cell>
          <cell r="H985" t="str">
            <v>BBRH</v>
          </cell>
        </row>
        <row r="986">
          <cell r="A986">
            <v>1985</v>
          </cell>
          <cell r="B986" t="str">
            <v>DABSANE</v>
          </cell>
          <cell r="C986" t="str">
            <v>Jake</v>
          </cell>
          <cell r="D986">
            <v>40151</v>
          </cell>
          <cell r="E986" t="str">
            <v>M</v>
          </cell>
          <cell r="F986" t="str">
            <v>U 16</v>
          </cell>
          <cell r="G986" t="str">
            <v>ROSE HILL AC</v>
          </cell>
          <cell r="H986" t="str">
            <v>BBRH</v>
          </cell>
        </row>
        <row r="987">
          <cell r="A987">
            <v>1986</v>
          </cell>
          <cell r="B987" t="str">
            <v>ROSA</v>
          </cell>
          <cell r="C987" t="str">
            <v>Alexandre</v>
          </cell>
          <cell r="D987">
            <v>39381</v>
          </cell>
          <cell r="E987" t="str">
            <v>M</v>
          </cell>
          <cell r="F987" t="str">
            <v>U 18</v>
          </cell>
          <cell r="G987" t="str">
            <v>ROSE HILL AC</v>
          </cell>
          <cell r="H987" t="str">
            <v>BBRH</v>
          </cell>
        </row>
        <row r="988">
          <cell r="A988">
            <v>1987</v>
          </cell>
          <cell r="B988" t="str">
            <v>SAUDHOO</v>
          </cell>
          <cell r="C988" t="str">
            <v>Girish</v>
          </cell>
          <cell r="D988">
            <v>40387</v>
          </cell>
          <cell r="E988" t="str">
            <v>M</v>
          </cell>
          <cell r="F988" t="str">
            <v>U 16</v>
          </cell>
          <cell r="G988" t="str">
            <v>ROSE HILL AC</v>
          </cell>
          <cell r="H988" t="str">
            <v>BBRH</v>
          </cell>
        </row>
        <row r="989">
          <cell r="A989">
            <v>1988</v>
          </cell>
          <cell r="B989" t="str">
            <v>COIFFIC</v>
          </cell>
          <cell r="C989" t="str">
            <v>Keisa</v>
          </cell>
          <cell r="D989">
            <v>38988</v>
          </cell>
          <cell r="E989" t="str">
            <v>F</v>
          </cell>
          <cell r="F989" t="str">
            <v>U 20</v>
          </cell>
          <cell r="G989" t="str">
            <v>ROSE HILL AC</v>
          </cell>
          <cell r="H989" t="str">
            <v>BBRH</v>
          </cell>
        </row>
        <row r="990">
          <cell r="A990">
            <v>1989</v>
          </cell>
          <cell r="B990" t="str">
            <v>DE LUCA</v>
          </cell>
          <cell r="C990" t="str">
            <v>Chlotilde</v>
          </cell>
          <cell r="D990">
            <v>39831</v>
          </cell>
          <cell r="E990" t="str">
            <v>F</v>
          </cell>
          <cell r="F990" t="str">
            <v>U 16</v>
          </cell>
          <cell r="G990" t="str">
            <v>ROSE HILL AC</v>
          </cell>
          <cell r="H990" t="str">
            <v>BBRH</v>
          </cell>
        </row>
        <row r="991">
          <cell r="A991">
            <v>1990</v>
          </cell>
          <cell r="B991" t="str">
            <v>LAGROSSE</v>
          </cell>
          <cell r="C991" t="str">
            <v>Christiano</v>
          </cell>
          <cell r="D991">
            <v>38828</v>
          </cell>
          <cell r="E991" t="str">
            <v>M</v>
          </cell>
          <cell r="F991" t="str">
            <v>U 20</v>
          </cell>
          <cell r="G991" t="str">
            <v>ROSE HILL AC</v>
          </cell>
          <cell r="H991" t="str">
            <v>BBRH</v>
          </cell>
        </row>
        <row r="992">
          <cell r="A992">
            <v>1991</v>
          </cell>
          <cell r="B992" t="str">
            <v>TOOLAH</v>
          </cell>
          <cell r="C992" t="str">
            <v>Trysha</v>
          </cell>
          <cell r="D992">
            <v>38740</v>
          </cell>
          <cell r="E992" t="str">
            <v>F</v>
          </cell>
          <cell r="F992" t="str">
            <v>U 20</v>
          </cell>
          <cell r="G992" t="str">
            <v>ROSE HILL AC</v>
          </cell>
          <cell r="H992" t="str">
            <v>BBRH</v>
          </cell>
        </row>
        <row r="993">
          <cell r="A993">
            <v>1992</v>
          </cell>
          <cell r="B993" t="str">
            <v>PERRIER</v>
          </cell>
          <cell r="C993" t="str">
            <v>Marie</v>
          </cell>
          <cell r="D993">
            <v>34788</v>
          </cell>
          <cell r="E993" t="str">
            <v>F</v>
          </cell>
          <cell r="F993" t="str">
            <v>SEN</v>
          </cell>
          <cell r="G993" t="str">
            <v>Q-BORNES PAVILLON AC</v>
          </cell>
          <cell r="H993" t="str">
            <v>QB</v>
          </cell>
        </row>
        <row r="994">
          <cell r="A994">
            <v>1993</v>
          </cell>
          <cell r="B994" t="str">
            <v>NULLIAH</v>
          </cell>
          <cell r="C994" t="str">
            <v>Anya Victoria Mnaria</v>
          </cell>
          <cell r="D994">
            <v>41917</v>
          </cell>
          <cell r="E994" t="str">
            <v>F</v>
          </cell>
          <cell r="F994" t="str">
            <v>U 12</v>
          </cell>
          <cell r="G994" t="str">
            <v>Q-BORNES PAVILLON AC</v>
          </cell>
          <cell r="H994" t="str">
            <v>QB</v>
          </cell>
        </row>
        <row r="995">
          <cell r="A995">
            <v>1994</v>
          </cell>
          <cell r="B995" t="str">
            <v>PIEGRIECHE</v>
          </cell>
          <cell r="C995" t="str">
            <v>Loic Jean-Emmanuel</v>
          </cell>
          <cell r="D995">
            <v>37958</v>
          </cell>
          <cell r="E995" t="str">
            <v>M</v>
          </cell>
          <cell r="F995" t="str">
            <v>SEN</v>
          </cell>
          <cell r="G995" t="str">
            <v>Q-BORNES PAVILLON AC</v>
          </cell>
          <cell r="H995" t="str">
            <v>QB</v>
          </cell>
        </row>
        <row r="996">
          <cell r="A996">
            <v>1995</v>
          </cell>
          <cell r="B996" t="str">
            <v>JULIETTE</v>
          </cell>
          <cell r="C996" t="str">
            <v>Aarohn P</v>
          </cell>
          <cell r="D996">
            <v>40072</v>
          </cell>
          <cell r="E996" t="str">
            <v>M</v>
          </cell>
          <cell r="F996" t="str">
            <v>U 16</v>
          </cell>
          <cell r="G996" t="str">
            <v>Q-BORNES PAVILLON AC</v>
          </cell>
          <cell r="H996" t="str">
            <v>QB</v>
          </cell>
        </row>
        <row r="997">
          <cell r="A997">
            <v>1996</v>
          </cell>
          <cell r="B997" t="str">
            <v>PEL</v>
          </cell>
          <cell r="C997" t="str">
            <v>Zacharie</v>
          </cell>
          <cell r="D997">
            <v>39968</v>
          </cell>
          <cell r="E997" t="str">
            <v>M</v>
          </cell>
          <cell r="F997" t="str">
            <v>U 16</v>
          </cell>
          <cell r="G997" t="str">
            <v>Q-BORNES PAVILLON AC</v>
          </cell>
          <cell r="H997" t="str">
            <v>QB</v>
          </cell>
        </row>
        <row r="998">
          <cell r="A998">
            <v>1997</v>
          </cell>
          <cell r="B998" t="str">
            <v>SETJEE</v>
          </cell>
          <cell r="C998" t="str">
            <v>Jonas</v>
          </cell>
          <cell r="D998">
            <v>42578</v>
          </cell>
          <cell r="E998" t="str">
            <v>M</v>
          </cell>
          <cell r="F998" t="str">
            <v>U 10</v>
          </cell>
          <cell r="G998" t="str">
            <v>LA CAVERNE AC</v>
          </cell>
          <cell r="H998" t="str">
            <v>VCPH</v>
          </cell>
        </row>
        <row r="999">
          <cell r="A999">
            <v>1998</v>
          </cell>
          <cell r="B999" t="str">
            <v>ARMAND</v>
          </cell>
          <cell r="C999" t="str">
            <v>Darnel</v>
          </cell>
          <cell r="D999">
            <v>40727</v>
          </cell>
          <cell r="E999" t="str">
            <v>M</v>
          </cell>
          <cell r="F999" t="str">
            <v>U 14</v>
          </cell>
          <cell r="G999" t="str">
            <v>BEAU BASSIN AC</v>
          </cell>
          <cell r="H999" t="str">
            <v>BBRH</v>
          </cell>
        </row>
        <row r="1000">
          <cell r="A1000">
            <v>1999</v>
          </cell>
          <cell r="B1000" t="str">
            <v>CHIEFFAR</v>
          </cell>
          <cell r="C1000" t="str">
            <v>Lucas</v>
          </cell>
          <cell r="D1000">
            <v>40373</v>
          </cell>
          <cell r="E1000" t="str">
            <v>M</v>
          </cell>
          <cell r="F1000" t="str">
            <v>U 16</v>
          </cell>
          <cell r="G1000" t="str">
            <v>BEAU BASSIN AC</v>
          </cell>
          <cell r="H1000" t="str">
            <v>BBRH</v>
          </cell>
        </row>
        <row r="1001">
          <cell r="A1001">
            <v>2000</v>
          </cell>
          <cell r="B1001" t="str">
            <v>DESIRE</v>
          </cell>
          <cell r="C1001" t="str">
            <v>Rayana</v>
          </cell>
          <cell r="D1001">
            <v>40400</v>
          </cell>
          <cell r="E1001" t="str">
            <v>F</v>
          </cell>
          <cell r="F1001" t="str">
            <v>U 16</v>
          </cell>
          <cell r="G1001" t="str">
            <v>BEAU BASSIN AC</v>
          </cell>
          <cell r="H1001" t="str">
            <v>BBRH</v>
          </cell>
        </row>
        <row r="1002">
          <cell r="A1002">
            <v>2001</v>
          </cell>
          <cell r="B1002" t="str">
            <v>FRANCON</v>
          </cell>
          <cell r="C1002" t="str">
            <v xml:space="preserve">Matteo </v>
          </cell>
          <cell r="D1002">
            <v>39524</v>
          </cell>
          <cell r="E1002" t="str">
            <v>M</v>
          </cell>
          <cell r="F1002" t="str">
            <v>U 18</v>
          </cell>
          <cell r="G1002" t="str">
            <v>BEAU BASSIN AC</v>
          </cell>
          <cell r="H1002" t="str">
            <v>BBRH</v>
          </cell>
        </row>
        <row r="1003">
          <cell r="A1003">
            <v>2002</v>
          </cell>
          <cell r="B1003" t="str">
            <v>LAGESSE</v>
          </cell>
          <cell r="C1003" t="str">
            <v>Marie</v>
          </cell>
          <cell r="D1003">
            <v>41109</v>
          </cell>
          <cell r="E1003" t="str">
            <v>F</v>
          </cell>
          <cell r="F1003" t="str">
            <v>U 14</v>
          </cell>
          <cell r="G1003" t="str">
            <v>ADONAI CANDOS AC</v>
          </cell>
          <cell r="H1003" t="str">
            <v>QB</v>
          </cell>
        </row>
        <row r="1004">
          <cell r="A1004">
            <v>2003</v>
          </cell>
          <cell r="B1004" t="str">
            <v>LAGESSE</v>
          </cell>
          <cell r="C1004" t="str">
            <v>Faustine</v>
          </cell>
          <cell r="D1004">
            <v>41940</v>
          </cell>
          <cell r="E1004" t="str">
            <v>F</v>
          </cell>
          <cell r="F1004" t="str">
            <v>U 12</v>
          </cell>
          <cell r="G1004" t="str">
            <v>ADONAI CANDOS AC</v>
          </cell>
          <cell r="H1004" t="str">
            <v>QB</v>
          </cell>
        </row>
        <row r="1005">
          <cell r="A1005">
            <v>2004</v>
          </cell>
          <cell r="B1005" t="str">
            <v xml:space="preserve">BONNAPEN </v>
          </cell>
          <cell r="C1005" t="str">
            <v xml:space="preserve">Christopher </v>
          </cell>
          <cell r="D1005">
            <v>38308</v>
          </cell>
          <cell r="E1005" t="str">
            <v>M</v>
          </cell>
          <cell r="F1005" t="str">
            <v>SEN</v>
          </cell>
          <cell r="G1005" t="str">
            <v>SOUILLAC AC</v>
          </cell>
          <cell r="H1005" t="str">
            <v>SAV</v>
          </cell>
        </row>
        <row r="1006">
          <cell r="A1006">
            <v>2005</v>
          </cell>
          <cell r="B1006" t="str">
            <v>TRAPU</v>
          </cell>
          <cell r="C1006" t="str">
            <v>Tsha</v>
          </cell>
          <cell r="D1006">
            <v>36955</v>
          </cell>
          <cell r="E1006" t="str">
            <v>F</v>
          </cell>
          <cell r="F1006" t="str">
            <v>SEN</v>
          </cell>
          <cell r="G1006" t="str">
            <v>ANGELS REDUIT AC</v>
          </cell>
          <cell r="H1006" t="str">
            <v>MK</v>
          </cell>
        </row>
        <row r="1007">
          <cell r="A1007">
            <v>2006</v>
          </cell>
          <cell r="B1007" t="str">
            <v>BERTHELOT</v>
          </cell>
          <cell r="C1007" t="str">
            <v>Tania V</v>
          </cell>
          <cell r="D1007">
            <v>35027</v>
          </cell>
          <cell r="E1007" t="str">
            <v>F</v>
          </cell>
          <cell r="F1007" t="str">
            <v>SEN</v>
          </cell>
          <cell r="G1007" t="str">
            <v>ANGELS REDUIT AC</v>
          </cell>
          <cell r="H1007" t="str">
            <v>MK</v>
          </cell>
        </row>
        <row r="1008">
          <cell r="A1008">
            <v>2007</v>
          </cell>
          <cell r="B1008" t="str">
            <v>ANGOH</v>
          </cell>
          <cell r="C1008" t="str">
            <v xml:space="preserve">Jade  </v>
          </cell>
          <cell r="D1008">
            <v>38780</v>
          </cell>
          <cell r="E1008" t="str">
            <v>F</v>
          </cell>
          <cell r="F1008" t="str">
            <v>U 20</v>
          </cell>
          <cell r="G1008" t="str">
            <v>ANGELS REDUIT AC</v>
          </cell>
          <cell r="H1008" t="str">
            <v>MK</v>
          </cell>
        </row>
        <row r="1009">
          <cell r="A1009">
            <v>2008</v>
          </cell>
          <cell r="B1009" t="str">
            <v>SEEWOOCHURN</v>
          </cell>
          <cell r="C1009" t="str">
            <v>Teshaan</v>
          </cell>
          <cell r="D1009">
            <v>38768</v>
          </cell>
          <cell r="E1009" t="str">
            <v>M</v>
          </cell>
          <cell r="F1009" t="str">
            <v>U 20</v>
          </cell>
          <cell r="G1009" t="str">
            <v>ANGELS REDUIT AC</v>
          </cell>
          <cell r="H1009" t="str">
            <v>MK</v>
          </cell>
        </row>
        <row r="1010">
          <cell r="A1010">
            <v>2009</v>
          </cell>
          <cell r="B1010" t="str">
            <v>COTTE</v>
          </cell>
          <cell r="C1010" t="str">
            <v>Joelle</v>
          </cell>
          <cell r="D1010">
            <v>26967</v>
          </cell>
          <cell r="E1010" t="str">
            <v>F</v>
          </cell>
          <cell r="F1010" t="str">
            <v>MAS</v>
          </cell>
          <cell r="G1010" t="str">
            <v>P-LOUIS RACERS AC</v>
          </cell>
          <cell r="H1010" t="str">
            <v>PL</v>
          </cell>
        </row>
        <row r="1011">
          <cell r="A1011">
            <v>2010</v>
          </cell>
          <cell r="B1011" t="str">
            <v>PIERRE LOUIS</v>
          </cell>
          <cell r="C1011" t="str">
            <v>Mathew</v>
          </cell>
          <cell r="D1011">
            <v>38317</v>
          </cell>
          <cell r="E1011" t="str">
            <v>M</v>
          </cell>
          <cell r="F1011" t="str">
            <v>SEN</v>
          </cell>
          <cell r="G1011" t="str">
            <v>P-LOUIS RACERS AC</v>
          </cell>
          <cell r="H1011" t="str">
            <v>PL</v>
          </cell>
        </row>
        <row r="1012">
          <cell r="A1012">
            <v>2011</v>
          </cell>
          <cell r="B1012" t="str">
            <v>CURE</v>
          </cell>
          <cell r="C1012" t="str">
            <v>Maeva</v>
          </cell>
          <cell r="D1012">
            <v>38464</v>
          </cell>
          <cell r="E1012" t="str">
            <v>F</v>
          </cell>
          <cell r="F1012" t="str">
            <v>U 20</v>
          </cell>
          <cell r="G1012" t="str">
            <v>STANLEY / TREFLES AC</v>
          </cell>
          <cell r="H1012" t="str">
            <v>BBRH</v>
          </cell>
        </row>
        <row r="1013">
          <cell r="A1013">
            <v>2012</v>
          </cell>
          <cell r="B1013" t="str">
            <v>LANDINAFF</v>
          </cell>
          <cell r="C1013" t="str">
            <v>Alexandre</v>
          </cell>
          <cell r="D1013">
            <v>37539</v>
          </cell>
          <cell r="E1013" t="str">
            <v>M</v>
          </cell>
          <cell r="F1013" t="str">
            <v>SEN</v>
          </cell>
          <cell r="G1013" t="str">
            <v>STANLEY / TREFLES AC</v>
          </cell>
          <cell r="H1013" t="str">
            <v>BBRH</v>
          </cell>
        </row>
        <row r="1014">
          <cell r="A1014">
            <v>2013</v>
          </cell>
          <cell r="B1014" t="str">
            <v>ELEONORE</v>
          </cell>
          <cell r="C1014" t="str">
            <v>Sophie</v>
          </cell>
          <cell r="D1014">
            <v>38384</v>
          </cell>
          <cell r="E1014" t="str">
            <v>F</v>
          </cell>
          <cell r="F1014" t="str">
            <v>U 20</v>
          </cell>
          <cell r="G1014" t="str">
            <v>STANLEY / TREFLES AC</v>
          </cell>
          <cell r="H1014" t="str">
            <v>BBRH</v>
          </cell>
        </row>
        <row r="1015">
          <cell r="A1015">
            <v>2014</v>
          </cell>
          <cell r="B1015" t="str">
            <v>HATTENBERGER</v>
          </cell>
          <cell r="C1015" t="str">
            <v>Lousianne</v>
          </cell>
          <cell r="D1015">
            <v>38532</v>
          </cell>
          <cell r="E1015" t="str">
            <v>F</v>
          </cell>
          <cell r="F1015" t="str">
            <v>U 20</v>
          </cell>
          <cell r="G1015" t="str">
            <v>STANLEY / TREFLES AC</v>
          </cell>
          <cell r="H1015" t="str">
            <v>BBRH</v>
          </cell>
        </row>
        <row r="1016">
          <cell r="A1016">
            <v>2015</v>
          </cell>
          <cell r="B1016" t="str">
            <v>FELIX</v>
          </cell>
          <cell r="C1016" t="str">
            <v>Sefora</v>
          </cell>
          <cell r="D1016">
            <v>38573</v>
          </cell>
          <cell r="E1016" t="str">
            <v>F</v>
          </cell>
          <cell r="F1016" t="str">
            <v>U 20</v>
          </cell>
          <cell r="G1016" t="str">
            <v>STANLEY / TREFLES AC</v>
          </cell>
          <cell r="H1016" t="str">
            <v>BBRH</v>
          </cell>
        </row>
        <row r="1017">
          <cell r="A1017">
            <v>2016</v>
          </cell>
          <cell r="B1017" t="str">
            <v>SEEVATHEEAN</v>
          </cell>
          <cell r="C1017" t="str">
            <v>Gregory</v>
          </cell>
          <cell r="D1017">
            <v>38911</v>
          </cell>
          <cell r="E1017" t="str">
            <v>M</v>
          </cell>
          <cell r="F1017" t="str">
            <v>U 20</v>
          </cell>
          <cell r="G1017" t="str">
            <v>ROSE HILL AC</v>
          </cell>
          <cell r="H1017" t="str">
            <v>BBRH</v>
          </cell>
        </row>
        <row r="1018">
          <cell r="A1018">
            <v>2017</v>
          </cell>
          <cell r="B1018" t="str">
            <v>SOOPAUL</v>
          </cell>
          <cell r="C1018" t="str">
            <v>Mael</v>
          </cell>
          <cell r="D1018">
            <v>39402</v>
          </cell>
          <cell r="E1018" t="str">
            <v>M</v>
          </cell>
          <cell r="F1018" t="str">
            <v>U 18</v>
          </cell>
          <cell r="G1018" t="str">
            <v>ROSE HILL AC</v>
          </cell>
          <cell r="H1018" t="str">
            <v>BBRH</v>
          </cell>
        </row>
        <row r="1019">
          <cell r="A1019">
            <v>2018</v>
          </cell>
          <cell r="B1019" t="str">
            <v>SEEVATHEEAN</v>
          </cell>
          <cell r="C1019" t="str">
            <v>Jordan</v>
          </cell>
          <cell r="D1019">
            <v>39860</v>
          </cell>
          <cell r="E1019" t="str">
            <v>M</v>
          </cell>
          <cell r="F1019" t="str">
            <v>U 16</v>
          </cell>
          <cell r="G1019" t="str">
            <v>ROSE HILL AC</v>
          </cell>
          <cell r="H1019" t="str">
            <v>BBRH</v>
          </cell>
        </row>
        <row r="1020">
          <cell r="A1020">
            <v>2019</v>
          </cell>
          <cell r="B1020" t="str">
            <v>DURHONE</v>
          </cell>
          <cell r="C1020" t="str">
            <v>Noemie</v>
          </cell>
          <cell r="D1020">
            <v>38954</v>
          </cell>
          <cell r="E1020" t="str">
            <v>F</v>
          </cell>
          <cell r="F1020" t="str">
            <v>U 20</v>
          </cell>
          <cell r="G1020" t="str">
            <v>ROSE HILL AC</v>
          </cell>
          <cell r="H1020" t="str">
            <v>BBRH</v>
          </cell>
        </row>
        <row r="1021">
          <cell r="A1021">
            <v>2020</v>
          </cell>
          <cell r="B1021" t="str">
            <v>ALEXANDRINE</v>
          </cell>
          <cell r="C1021" t="str">
            <v>Chloe</v>
          </cell>
          <cell r="D1021">
            <v>39092</v>
          </cell>
          <cell r="E1021" t="str">
            <v>F</v>
          </cell>
          <cell r="F1021" t="str">
            <v>U 18</v>
          </cell>
          <cell r="G1021" t="str">
            <v>ROSE HILL AC</v>
          </cell>
          <cell r="H1021" t="str">
            <v>BBRH</v>
          </cell>
        </row>
        <row r="1022">
          <cell r="A1022">
            <v>2021</v>
          </cell>
          <cell r="B1022" t="str">
            <v>MANIQUE</v>
          </cell>
          <cell r="C1022" t="str">
            <v>Wayne</v>
          </cell>
          <cell r="D1022">
            <v>40236</v>
          </cell>
          <cell r="E1022" t="str">
            <v>M</v>
          </cell>
          <cell r="F1022" t="str">
            <v>U 16</v>
          </cell>
          <cell r="G1022" t="str">
            <v>ROSE HILL AC</v>
          </cell>
          <cell r="H1022" t="str">
            <v>BBRH</v>
          </cell>
        </row>
        <row r="1023">
          <cell r="A1023">
            <v>2022</v>
          </cell>
          <cell r="B1023" t="str">
            <v>MIRLIFLORE</v>
          </cell>
          <cell r="C1023" t="str">
            <v>Tyron</v>
          </cell>
          <cell r="D1023">
            <v>37292</v>
          </cell>
          <cell r="E1023" t="str">
            <v>M</v>
          </cell>
          <cell r="F1023" t="str">
            <v>SEN</v>
          </cell>
          <cell r="G1023" t="str">
            <v>ROSE HILL AC</v>
          </cell>
          <cell r="H1023" t="str">
            <v>BBRH</v>
          </cell>
        </row>
        <row r="1024">
          <cell r="A1024">
            <v>2023</v>
          </cell>
          <cell r="B1024" t="str">
            <v xml:space="preserve">CAULFIELD </v>
          </cell>
          <cell r="C1024" t="str">
            <v>Samuel</v>
          </cell>
          <cell r="D1024">
            <v>36711</v>
          </cell>
          <cell r="E1024" t="str">
            <v>M</v>
          </cell>
          <cell r="F1024" t="str">
            <v>SEN</v>
          </cell>
          <cell r="G1024" t="str">
            <v>ROSE HILL AC</v>
          </cell>
          <cell r="H1024" t="str">
            <v>BBRH</v>
          </cell>
        </row>
        <row r="1025">
          <cell r="A1025">
            <v>2024</v>
          </cell>
          <cell r="B1025" t="str">
            <v>FANCHON</v>
          </cell>
          <cell r="C1025" t="str">
            <v>Kamelia</v>
          </cell>
          <cell r="D1025">
            <v>39552</v>
          </cell>
          <cell r="E1025" t="str">
            <v>F</v>
          </cell>
          <cell r="F1025" t="str">
            <v>U 18</v>
          </cell>
          <cell r="G1025" t="str">
            <v>ROSE HILL AC</v>
          </cell>
          <cell r="H1025" t="str">
            <v>BBRH</v>
          </cell>
        </row>
        <row r="1026">
          <cell r="A1026">
            <v>2025</v>
          </cell>
          <cell r="B1026" t="str">
            <v>PERRINE</v>
          </cell>
          <cell r="C1026" t="str">
            <v>Steeven</v>
          </cell>
          <cell r="D1026">
            <v>38366</v>
          </cell>
          <cell r="E1026" t="str">
            <v>M</v>
          </cell>
          <cell r="F1026" t="str">
            <v>U 20</v>
          </cell>
          <cell r="G1026" t="str">
            <v>ROSE HILL AC</v>
          </cell>
          <cell r="H1026" t="str">
            <v>BBRH</v>
          </cell>
        </row>
        <row r="1027">
          <cell r="A1027">
            <v>2026</v>
          </cell>
          <cell r="B1027" t="str">
            <v>THEVENET</v>
          </cell>
          <cell r="C1027" t="str">
            <v xml:space="preserve">Maeva </v>
          </cell>
          <cell r="D1027">
            <v>38108</v>
          </cell>
          <cell r="E1027" t="str">
            <v>F</v>
          </cell>
          <cell r="F1027" t="str">
            <v>SEN</v>
          </cell>
          <cell r="G1027" t="str">
            <v>ROSE HILL AC</v>
          </cell>
          <cell r="H1027" t="str">
            <v>BBRH</v>
          </cell>
        </row>
        <row r="1028">
          <cell r="A1028">
            <v>2027</v>
          </cell>
          <cell r="B1028" t="str">
            <v>TOPIZE</v>
          </cell>
          <cell r="C1028" t="str">
            <v>Jersey</v>
          </cell>
          <cell r="D1028">
            <v>39766</v>
          </cell>
          <cell r="E1028" t="str">
            <v>M</v>
          </cell>
          <cell r="F1028" t="str">
            <v>U 18</v>
          </cell>
          <cell r="G1028" t="str">
            <v>ROSE HILL AC</v>
          </cell>
          <cell r="H1028" t="str">
            <v>BBRH</v>
          </cell>
        </row>
        <row r="1029">
          <cell r="A1029">
            <v>2028</v>
          </cell>
          <cell r="B1029" t="str">
            <v>TOPIZE</v>
          </cell>
          <cell r="C1029" t="str">
            <v>Diaz</v>
          </cell>
          <cell r="D1029">
            <v>39766</v>
          </cell>
          <cell r="E1029" t="str">
            <v>F</v>
          </cell>
          <cell r="F1029" t="str">
            <v>U 18</v>
          </cell>
          <cell r="G1029" t="str">
            <v>ROSE HILL AC</v>
          </cell>
          <cell r="H1029" t="str">
            <v>BBRH</v>
          </cell>
        </row>
        <row r="1030">
          <cell r="A1030">
            <v>2029</v>
          </cell>
          <cell r="B1030" t="str">
            <v>RAMADU</v>
          </cell>
          <cell r="C1030" t="str">
            <v xml:space="preserve">Melvin </v>
          </cell>
          <cell r="D1030">
            <v>39664</v>
          </cell>
          <cell r="E1030" t="str">
            <v>M</v>
          </cell>
          <cell r="F1030" t="str">
            <v>U 18</v>
          </cell>
          <cell r="G1030" t="str">
            <v>ROSE HILL AC</v>
          </cell>
          <cell r="H1030" t="str">
            <v>BBRH</v>
          </cell>
        </row>
        <row r="1031">
          <cell r="A1031">
            <v>2030</v>
          </cell>
          <cell r="B1031" t="str">
            <v>CATHERINE</v>
          </cell>
          <cell r="C1031" t="str">
            <v>Britney</v>
          </cell>
          <cell r="D1031">
            <v>39825</v>
          </cell>
          <cell r="E1031" t="str">
            <v>F</v>
          </cell>
          <cell r="F1031" t="str">
            <v>U 16</v>
          </cell>
          <cell r="G1031" t="str">
            <v>ROSE HILL AC</v>
          </cell>
          <cell r="H1031" t="str">
            <v>BBRH</v>
          </cell>
        </row>
        <row r="1032">
          <cell r="A1032">
            <v>2031</v>
          </cell>
          <cell r="B1032" t="str">
            <v>BANDOO</v>
          </cell>
          <cell r="C1032" t="str">
            <v>Kenny</v>
          </cell>
          <cell r="D1032">
            <v>39860</v>
          </cell>
          <cell r="E1032" t="str">
            <v>M</v>
          </cell>
          <cell r="F1032" t="str">
            <v>U 16</v>
          </cell>
          <cell r="G1032" t="str">
            <v>LA CAVERNE AC</v>
          </cell>
          <cell r="H1032" t="str">
            <v>VCPH</v>
          </cell>
        </row>
        <row r="1033">
          <cell r="A1033">
            <v>2032</v>
          </cell>
          <cell r="B1033" t="str">
            <v xml:space="preserve">L'HACHE  </v>
          </cell>
          <cell r="C1033" t="str">
            <v>I.A.Leandro</v>
          </cell>
          <cell r="D1033">
            <v>40575</v>
          </cell>
          <cell r="E1033" t="str">
            <v>M</v>
          </cell>
          <cell r="F1033" t="str">
            <v>U 14</v>
          </cell>
          <cell r="G1033" t="str">
            <v>LA CAVERNE AC</v>
          </cell>
          <cell r="H1033" t="str">
            <v>VCPH</v>
          </cell>
        </row>
        <row r="1034">
          <cell r="A1034">
            <v>2033</v>
          </cell>
          <cell r="B1034" t="str">
            <v xml:space="preserve">L'HACHE  </v>
          </cell>
          <cell r="C1034" t="str">
            <v>N.Hedrian</v>
          </cell>
          <cell r="D1034">
            <v>41309</v>
          </cell>
          <cell r="E1034" t="str">
            <v>M</v>
          </cell>
          <cell r="F1034" t="str">
            <v>U 12</v>
          </cell>
          <cell r="G1034" t="str">
            <v>LA CAVERNE AC</v>
          </cell>
          <cell r="H1034" t="str">
            <v>VCPH</v>
          </cell>
        </row>
        <row r="1035">
          <cell r="A1035">
            <v>2034</v>
          </cell>
          <cell r="B1035" t="str">
            <v>LATIOU</v>
          </cell>
          <cell r="C1035" t="str">
            <v xml:space="preserve">Estrella </v>
          </cell>
          <cell r="D1035">
            <v>40690</v>
          </cell>
          <cell r="E1035" t="str">
            <v>F</v>
          </cell>
          <cell r="F1035" t="str">
            <v>U 14</v>
          </cell>
          <cell r="G1035" t="str">
            <v>BOULET ROUGE AC</v>
          </cell>
          <cell r="H1035" t="str">
            <v>FLQ</v>
          </cell>
        </row>
        <row r="1036">
          <cell r="A1036">
            <v>2035</v>
          </cell>
          <cell r="B1036" t="str">
            <v>MOUTOU</v>
          </cell>
          <cell r="C1036" t="str">
            <v>Alisson</v>
          </cell>
          <cell r="D1036">
            <v>41143</v>
          </cell>
          <cell r="E1036" t="str">
            <v>F</v>
          </cell>
          <cell r="F1036" t="str">
            <v>U 14</v>
          </cell>
          <cell r="G1036" t="str">
            <v>GUEPARD AC</v>
          </cell>
          <cell r="H1036" t="str">
            <v>BR</v>
          </cell>
        </row>
        <row r="1037">
          <cell r="A1037">
            <v>2036</v>
          </cell>
          <cell r="B1037" t="str">
            <v>D'UNIENVILLE</v>
          </cell>
          <cell r="C1037" t="str">
            <v>Charlize</v>
          </cell>
          <cell r="D1037">
            <v>40765</v>
          </cell>
          <cell r="E1037" t="str">
            <v>F</v>
          </cell>
          <cell r="F1037" t="str">
            <v>U 14</v>
          </cell>
          <cell r="G1037" t="str">
            <v>ADONAI CANDOS AC</v>
          </cell>
          <cell r="H1037" t="str">
            <v>QB</v>
          </cell>
        </row>
        <row r="1038">
          <cell r="A1038">
            <v>2037</v>
          </cell>
          <cell r="B1038" t="str">
            <v>SOBHY</v>
          </cell>
          <cell r="C1038" t="str">
            <v>Ansh</v>
          </cell>
          <cell r="D1038">
            <v>39455</v>
          </cell>
          <cell r="E1038" t="str">
            <v>M</v>
          </cell>
          <cell r="F1038" t="str">
            <v>U 18</v>
          </cell>
          <cell r="G1038" t="str">
            <v>POUDRE D'OR AC</v>
          </cell>
          <cell r="H1038" t="str">
            <v>REMP</v>
          </cell>
        </row>
        <row r="1039">
          <cell r="A1039">
            <v>2038</v>
          </cell>
          <cell r="B1039" t="str">
            <v xml:space="preserve">LABONNE </v>
          </cell>
          <cell r="C1039" t="str">
            <v>lea</v>
          </cell>
          <cell r="D1039">
            <v>40980</v>
          </cell>
          <cell r="E1039" t="str">
            <v>F</v>
          </cell>
          <cell r="F1039" t="str">
            <v>U 14</v>
          </cell>
          <cell r="G1039" t="str">
            <v>ROSE HILL AC</v>
          </cell>
          <cell r="H1039" t="str">
            <v>BBRH</v>
          </cell>
        </row>
        <row r="1040">
          <cell r="A1040">
            <v>2039</v>
          </cell>
          <cell r="B1040" t="str">
            <v>FANTAISIE</v>
          </cell>
          <cell r="C1040" t="str">
            <v>Elohim Noah</v>
          </cell>
          <cell r="D1040">
            <v>41503</v>
          </cell>
          <cell r="E1040" t="str">
            <v>M</v>
          </cell>
          <cell r="F1040" t="str">
            <v>U 12</v>
          </cell>
          <cell r="G1040" t="str">
            <v>Q-BORNES PAVILLON AC</v>
          </cell>
          <cell r="H1040" t="str">
            <v>QB</v>
          </cell>
        </row>
        <row r="1041">
          <cell r="A1041">
            <v>2040</v>
          </cell>
          <cell r="B1041" t="str">
            <v>LOUISE</v>
          </cell>
          <cell r="C1041" t="str">
            <v>Jean  Adam</v>
          </cell>
          <cell r="D1041">
            <v>42903</v>
          </cell>
          <cell r="E1041" t="str">
            <v>M</v>
          </cell>
          <cell r="F1041" t="str">
            <v>U 10</v>
          </cell>
          <cell r="G1041" t="str">
            <v>ROSE HILL AC</v>
          </cell>
          <cell r="H1041" t="str">
            <v>BBRH</v>
          </cell>
        </row>
        <row r="1042">
          <cell r="A1042">
            <v>2041</v>
          </cell>
          <cell r="B1042" t="str">
            <v>SINGH</v>
          </cell>
          <cell r="C1042" t="str">
            <v>Rehaan</v>
          </cell>
          <cell r="D1042">
            <v>39223</v>
          </cell>
          <cell r="E1042" t="str">
            <v>M</v>
          </cell>
          <cell r="F1042" t="str">
            <v>U 18</v>
          </cell>
          <cell r="G1042" t="str">
            <v>ROSE HILL AC</v>
          </cell>
          <cell r="H1042" t="str">
            <v>BBRH</v>
          </cell>
        </row>
        <row r="1043">
          <cell r="A1043">
            <v>2042</v>
          </cell>
          <cell r="B1043" t="str">
            <v>ANTHONY</v>
          </cell>
          <cell r="C1043" t="str">
            <v>Mathilde</v>
          </cell>
          <cell r="D1043">
            <v>43220</v>
          </cell>
          <cell r="E1043" t="str">
            <v>F</v>
          </cell>
          <cell r="F1043" t="str">
            <v>U 10</v>
          </cell>
          <cell r="G1043" t="str">
            <v>ROSE HILL AC</v>
          </cell>
          <cell r="H1043" t="str">
            <v>BBRH</v>
          </cell>
        </row>
        <row r="1044">
          <cell r="A1044">
            <v>2043</v>
          </cell>
          <cell r="B1044" t="str">
            <v>MOONEEAN</v>
          </cell>
          <cell r="C1044" t="str">
            <v>Kaven</v>
          </cell>
          <cell r="D1044">
            <v>42190</v>
          </cell>
          <cell r="E1044" t="str">
            <v>M</v>
          </cell>
          <cell r="F1044" t="str">
            <v>U 10</v>
          </cell>
          <cell r="G1044" t="str">
            <v>ROSE HILL AC</v>
          </cell>
          <cell r="H1044" t="str">
            <v>BBRH</v>
          </cell>
        </row>
        <row r="1045">
          <cell r="A1045">
            <v>2044</v>
          </cell>
          <cell r="B1045" t="str">
            <v>HORTENSE</v>
          </cell>
          <cell r="C1045" t="str">
            <v>Yoel</v>
          </cell>
          <cell r="D1045">
            <v>40584</v>
          </cell>
          <cell r="E1045" t="str">
            <v>M</v>
          </cell>
          <cell r="F1045" t="str">
            <v>U 14</v>
          </cell>
          <cell r="G1045" t="str">
            <v>ROSE HILL AC</v>
          </cell>
          <cell r="H1045" t="str">
            <v>BBRH</v>
          </cell>
        </row>
        <row r="1046">
          <cell r="A1046">
            <v>2045</v>
          </cell>
          <cell r="B1046" t="str">
            <v>PIERRE LOUIS</v>
          </cell>
          <cell r="C1046" t="str">
            <v xml:space="preserve">Kimberly </v>
          </cell>
          <cell r="D1046">
            <v>39613</v>
          </cell>
          <cell r="E1046" t="str">
            <v>F</v>
          </cell>
          <cell r="F1046" t="str">
            <v>U 18</v>
          </cell>
          <cell r="G1046" t="str">
            <v>Q-BORNES PAVILLON AC</v>
          </cell>
          <cell r="H1046" t="str">
            <v>QB</v>
          </cell>
        </row>
        <row r="1047">
          <cell r="A1047">
            <v>2046</v>
          </cell>
          <cell r="B1047" t="str">
            <v>KADARASEN</v>
          </cell>
          <cell r="C1047" t="str">
            <v>Niskens</v>
          </cell>
          <cell r="D1047">
            <v>37292</v>
          </cell>
          <cell r="E1047" t="str">
            <v>M</v>
          </cell>
          <cell r="F1047" t="str">
            <v>SEN</v>
          </cell>
          <cell r="G1047" t="str">
            <v>ASS. SPORTIVE VC/PH</v>
          </cell>
          <cell r="H1047" t="str">
            <v>VCPH</v>
          </cell>
        </row>
        <row r="1048">
          <cell r="A1048">
            <v>2047</v>
          </cell>
          <cell r="B1048" t="str">
            <v>COLLET</v>
          </cell>
          <cell r="C1048" t="str">
            <v xml:space="preserve">fils Jean Juliano </v>
          </cell>
          <cell r="D1048">
            <v>36318</v>
          </cell>
          <cell r="E1048" t="str">
            <v>M</v>
          </cell>
          <cell r="F1048" t="str">
            <v>SEN</v>
          </cell>
          <cell r="G1048" t="str">
            <v>P-LOUIS RACERS AC</v>
          </cell>
          <cell r="H1048" t="str">
            <v>PL</v>
          </cell>
        </row>
        <row r="1049">
          <cell r="A1049">
            <v>2048</v>
          </cell>
          <cell r="B1049" t="str">
            <v>MOOCHEET</v>
          </cell>
          <cell r="C1049" t="str">
            <v>Vijayesh Premnath</v>
          </cell>
          <cell r="D1049">
            <v>35586</v>
          </cell>
          <cell r="E1049" t="str">
            <v>M</v>
          </cell>
          <cell r="F1049" t="str">
            <v>SEN</v>
          </cell>
          <cell r="G1049" t="str">
            <v>P-LOUIS RACERS AC</v>
          </cell>
          <cell r="H1049" t="str">
            <v>PL</v>
          </cell>
        </row>
        <row r="1050">
          <cell r="A1050">
            <v>2049</v>
          </cell>
          <cell r="B1050" t="str">
            <v>SEECHURN</v>
          </cell>
          <cell r="C1050" t="str">
            <v>Emmanuel</v>
          </cell>
          <cell r="D1050">
            <v>34424</v>
          </cell>
          <cell r="E1050" t="str">
            <v>M</v>
          </cell>
          <cell r="F1050" t="str">
            <v>SEN</v>
          </cell>
          <cell r="G1050" t="str">
            <v>P-LOUIS RACERS AC</v>
          </cell>
          <cell r="H1050" t="str">
            <v>PL</v>
          </cell>
        </row>
        <row r="1051">
          <cell r="A1051">
            <v>2050</v>
          </cell>
          <cell r="B1051" t="str">
            <v>BAHADOOR</v>
          </cell>
          <cell r="C1051" t="str">
            <v>Veresh</v>
          </cell>
          <cell r="D1051">
            <v>36406</v>
          </cell>
          <cell r="E1051" t="str">
            <v>M</v>
          </cell>
          <cell r="F1051" t="str">
            <v>SEN</v>
          </cell>
          <cell r="G1051" t="str">
            <v>P-LOUIS RACERS AC</v>
          </cell>
          <cell r="H1051" t="str">
            <v>PL</v>
          </cell>
        </row>
        <row r="1052">
          <cell r="A1052">
            <v>2051</v>
          </cell>
          <cell r="B1052" t="str">
            <v>RADEGONDE</v>
          </cell>
          <cell r="C1052" t="str">
            <v>Damien</v>
          </cell>
          <cell r="D1052">
            <v>35464</v>
          </cell>
          <cell r="E1052" t="str">
            <v>M</v>
          </cell>
          <cell r="F1052" t="str">
            <v>SEN</v>
          </cell>
          <cell r="G1052" t="str">
            <v>P-LOUIS RACERS AC</v>
          </cell>
          <cell r="H1052" t="str">
            <v>PL</v>
          </cell>
        </row>
        <row r="1053">
          <cell r="A1053">
            <v>2052</v>
          </cell>
          <cell r="B1053" t="str">
            <v>CUPIDON</v>
          </cell>
          <cell r="C1053" t="str">
            <v>Kandariane</v>
          </cell>
          <cell r="D1053">
            <v>35709</v>
          </cell>
          <cell r="E1053" t="str">
            <v>M</v>
          </cell>
          <cell r="F1053" t="str">
            <v>SEN</v>
          </cell>
          <cell r="G1053" t="str">
            <v>P-LOUIS RACERS AC</v>
          </cell>
          <cell r="H1053" t="str">
            <v>PL</v>
          </cell>
        </row>
        <row r="1054">
          <cell r="A1054">
            <v>2053</v>
          </cell>
          <cell r="B1054" t="str">
            <v>VIADE</v>
          </cell>
          <cell r="C1054" t="str">
            <v>Fabrice</v>
          </cell>
          <cell r="D1054">
            <v>33231</v>
          </cell>
          <cell r="E1054" t="str">
            <v>M</v>
          </cell>
          <cell r="F1054" t="str">
            <v>SEN</v>
          </cell>
          <cell r="G1054" t="str">
            <v>P-LOUIS RACERS AC</v>
          </cell>
          <cell r="H1054" t="str">
            <v>PL</v>
          </cell>
        </row>
        <row r="1055">
          <cell r="A1055">
            <v>2054</v>
          </cell>
          <cell r="B1055" t="str">
            <v>RABOT</v>
          </cell>
          <cell r="C1055" t="str">
            <v>Jonathan</v>
          </cell>
          <cell r="D1055">
            <v>35013</v>
          </cell>
          <cell r="E1055" t="str">
            <v>M</v>
          </cell>
          <cell r="F1055" t="str">
            <v>SEN</v>
          </cell>
          <cell r="G1055" t="str">
            <v>P-LOUIS RACERS AC</v>
          </cell>
          <cell r="H1055" t="str">
            <v>PL</v>
          </cell>
        </row>
        <row r="1056">
          <cell r="A1056">
            <v>2055</v>
          </cell>
          <cell r="B1056" t="str">
            <v>BRIGITTE</v>
          </cell>
          <cell r="C1056" t="str">
            <v>Estessie</v>
          </cell>
          <cell r="D1056">
            <v>36181</v>
          </cell>
          <cell r="E1056" t="str">
            <v>F</v>
          </cell>
          <cell r="F1056" t="str">
            <v>SEN</v>
          </cell>
          <cell r="G1056" t="str">
            <v>GYMKHANA AC</v>
          </cell>
          <cell r="H1056" t="str">
            <v>VCPH</v>
          </cell>
        </row>
        <row r="1057">
          <cell r="A1057">
            <v>2056</v>
          </cell>
          <cell r="B1057" t="str">
            <v>LEBLANC</v>
          </cell>
          <cell r="C1057" t="str">
            <v xml:space="preserve">Thales Eole Gabryel </v>
          </cell>
          <cell r="D1057">
            <v>43108</v>
          </cell>
          <cell r="E1057" t="str">
            <v>M</v>
          </cell>
          <cell r="F1057" t="str">
            <v>U 10</v>
          </cell>
          <cell r="G1057" t="str">
            <v>GYMKHANA AC</v>
          </cell>
          <cell r="H1057" t="str">
            <v>VCPH</v>
          </cell>
        </row>
        <row r="1058">
          <cell r="A1058">
            <v>2057</v>
          </cell>
          <cell r="B1058" t="str">
            <v>REGHUNADHAN</v>
          </cell>
          <cell r="C1058" t="str">
            <v xml:space="preserve">Diya Thulasi Ammal </v>
          </cell>
          <cell r="D1058">
            <v>41045</v>
          </cell>
          <cell r="E1058" t="str">
            <v>F</v>
          </cell>
          <cell r="F1058" t="str">
            <v>U 14</v>
          </cell>
          <cell r="G1058" t="str">
            <v>GYMKHANA AC</v>
          </cell>
          <cell r="H1058" t="str">
            <v>VCPH</v>
          </cell>
        </row>
        <row r="1059">
          <cell r="A1059">
            <v>2058</v>
          </cell>
          <cell r="B1059" t="str">
            <v>CHENEL</v>
          </cell>
          <cell r="C1059" t="str">
            <v>Hugo G G.</v>
          </cell>
          <cell r="D1059">
            <v>39745</v>
          </cell>
          <cell r="E1059" t="str">
            <v>M</v>
          </cell>
          <cell r="F1059" t="str">
            <v>U 18</v>
          </cell>
          <cell r="G1059" t="str">
            <v>BOULET ROUGE AC</v>
          </cell>
          <cell r="H1059" t="str">
            <v>FLQ</v>
          </cell>
        </row>
        <row r="1060">
          <cell r="A1060">
            <v>2059</v>
          </cell>
          <cell r="B1060" t="str">
            <v>COOLEN</v>
          </cell>
          <cell r="C1060" t="str">
            <v>Nirvan</v>
          </cell>
          <cell r="D1060">
            <v>40025</v>
          </cell>
          <cell r="E1060" t="str">
            <v>M</v>
          </cell>
          <cell r="F1060" t="str">
            <v>U 16</v>
          </cell>
          <cell r="G1060" t="str">
            <v>BOULET ROUGE AC</v>
          </cell>
          <cell r="H1060" t="str">
            <v>FLQ</v>
          </cell>
        </row>
        <row r="1061">
          <cell r="A1061">
            <v>2060</v>
          </cell>
          <cell r="B1061" t="str">
            <v>RAMASAMY</v>
          </cell>
          <cell r="C1061" t="str">
            <v>Kovazhagen</v>
          </cell>
          <cell r="D1061">
            <v>40152</v>
          </cell>
          <cell r="E1061" t="str">
            <v>M</v>
          </cell>
          <cell r="F1061" t="str">
            <v>U 16</v>
          </cell>
          <cell r="G1061" t="str">
            <v>BOULET ROUGE AC</v>
          </cell>
          <cell r="H1061" t="str">
            <v>FLQ</v>
          </cell>
        </row>
        <row r="1062">
          <cell r="A1062">
            <v>2061</v>
          </cell>
          <cell r="B1062" t="str">
            <v>RAMASAWMY</v>
          </cell>
          <cell r="C1062" t="str">
            <v>Maëvee</v>
          </cell>
          <cell r="D1062">
            <v>39662</v>
          </cell>
          <cell r="E1062" t="str">
            <v>F</v>
          </cell>
          <cell r="F1062" t="str">
            <v>U 18</v>
          </cell>
          <cell r="G1062" t="str">
            <v>BOULET ROUGE AC</v>
          </cell>
          <cell r="H1062" t="str">
            <v>FLQ</v>
          </cell>
        </row>
        <row r="1063">
          <cell r="A1063">
            <v>2062</v>
          </cell>
          <cell r="B1063" t="str">
            <v>CARVER</v>
          </cell>
          <cell r="C1063" t="str">
            <v>Océane</v>
          </cell>
          <cell r="D1063">
            <v>38898</v>
          </cell>
          <cell r="E1063" t="str">
            <v>F</v>
          </cell>
          <cell r="F1063" t="str">
            <v>U 20</v>
          </cell>
          <cell r="G1063" t="str">
            <v>BOULET ROUGE AC</v>
          </cell>
          <cell r="H1063" t="str">
            <v>FLQ</v>
          </cell>
        </row>
        <row r="1064">
          <cell r="A1064">
            <v>2063</v>
          </cell>
          <cell r="B1064" t="str">
            <v xml:space="preserve">PAYANNANDEE </v>
          </cell>
          <cell r="C1064" t="str">
            <v>Kojhilen K.</v>
          </cell>
          <cell r="D1064">
            <v>39879</v>
          </cell>
          <cell r="E1064" t="str">
            <v>M</v>
          </cell>
          <cell r="F1064" t="str">
            <v>U 16</v>
          </cell>
          <cell r="G1064" t="str">
            <v>BOULET ROUGE AC</v>
          </cell>
          <cell r="H1064" t="str">
            <v>FLQ</v>
          </cell>
        </row>
        <row r="1065">
          <cell r="A1065">
            <v>2064</v>
          </cell>
          <cell r="B1065" t="str">
            <v>KOKIL</v>
          </cell>
          <cell r="C1065" t="str">
            <v>Nivriti</v>
          </cell>
          <cell r="D1065">
            <v>39449</v>
          </cell>
          <cell r="E1065" t="str">
            <v>F</v>
          </cell>
          <cell r="F1065" t="str">
            <v>U 18</v>
          </cell>
          <cell r="G1065" t="str">
            <v>BOULET ROUGE AC</v>
          </cell>
          <cell r="H1065" t="str">
            <v>FLQ</v>
          </cell>
        </row>
        <row r="1066">
          <cell r="A1066">
            <v>2065</v>
          </cell>
          <cell r="B1066" t="str">
            <v>NADAL</v>
          </cell>
          <cell r="C1066" t="str">
            <v>Fréda M. G.</v>
          </cell>
          <cell r="D1066">
            <v>39212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2066</v>
          </cell>
          <cell r="B1067" t="str">
            <v>RESPOY</v>
          </cell>
          <cell r="C1067" t="str">
            <v>Séphora E.</v>
          </cell>
          <cell r="D1067">
            <v>39514</v>
          </cell>
          <cell r="E1067" t="str">
            <v>F</v>
          </cell>
          <cell r="F1067" t="str">
            <v>U 18</v>
          </cell>
          <cell r="G1067" t="str">
            <v>BOULET ROUGE AC</v>
          </cell>
          <cell r="H1067" t="str">
            <v>FLQ</v>
          </cell>
        </row>
        <row r="1068">
          <cell r="A1068">
            <v>2067</v>
          </cell>
          <cell r="B1068" t="str">
            <v>VEERASAMY</v>
          </cell>
          <cell r="C1068" t="str">
            <v>Tavishee</v>
          </cell>
          <cell r="D1068">
            <v>39533</v>
          </cell>
          <cell r="E1068" t="str">
            <v>F</v>
          </cell>
          <cell r="F1068" t="str">
            <v>U 18</v>
          </cell>
          <cell r="G1068" t="str">
            <v>BOULET ROUGE AC</v>
          </cell>
          <cell r="H1068" t="str">
            <v>FLQ</v>
          </cell>
        </row>
        <row r="1069">
          <cell r="A1069">
            <v>2068</v>
          </cell>
          <cell r="B1069" t="str">
            <v xml:space="preserve">VEERASAMY </v>
          </cell>
          <cell r="C1069" t="str">
            <v>Udylen</v>
          </cell>
          <cell r="D1069">
            <v>27349</v>
          </cell>
          <cell r="E1069" t="str">
            <v>M</v>
          </cell>
          <cell r="F1069" t="str">
            <v>N/App</v>
          </cell>
          <cell r="G1069" t="str">
            <v>BOULET ROUGE AC</v>
          </cell>
          <cell r="H1069" t="str">
            <v>FLQ</v>
          </cell>
        </row>
        <row r="1070">
          <cell r="A1070">
            <v>2069</v>
          </cell>
          <cell r="B1070" t="str">
            <v>BEEMUHL</v>
          </cell>
          <cell r="C1070" t="str">
            <v>Cheshna</v>
          </cell>
          <cell r="D1070">
            <v>39458</v>
          </cell>
          <cell r="E1070" t="str">
            <v>F</v>
          </cell>
          <cell r="F1070" t="str">
            <v>U 18</v>
          </cell>
          <cell r="G1070" t="str">
            <v>BOULET ROUGE AC</v>
          </cell>
          <cell r="H1070" t="str">
            <v>FLQ</v>
          </cell>
        </row>
        <row r="1071">
          <cell r="A1071">
            <v>2070</v>
          </cell>
          <cell r="B1071" t="str">
            <v xml:space="preserve">OPERA </v>
          </cell>
          <cell r="C1071" t="str">
            <v>M. Abella</v>
          </cell>
          <cell r="D1071">
            <v>39664</v>
          </cell>
          <cell r="E1071" t="str">
            <v>F</v>
          </cell>
          <cell r="F1071" t="str">
            <v>U 18</v>
          </cell>
          <cell r="G1071" t="str">
            <v>BOULET ROUGE AC</v>
          </cell>
          <cell r="H1071" t="str">
            <v>FLQ</v>
          </cell>
        </row>
        <row r="1072">
          <cell r="A1072">
            <v>2071</v>
          </cell>
          <cell r="B1072" t="str">
            <v>GASPARD</v>
          </cell>
          <cell r="C1072" t="str">
            <v>Emilio</v>
          </cell>
          <cell r="D1072">
            <v>36789</v>
          </cell>
          <cell r="E1072" t="str">
            <v>M</v>
          </cell>
          <cell r="F1072" t="str">
            <v>SEN</v>
          </cell>
          <cell r="G1072" t="str">
            <v>MEDINE AC</v>
          </cell>
          <cell r="H1072" t="str">
            <v>BR</v>
          </cell>
        </row>
        <row r="1073">
          <cell r="A1073">
            <v>2072</v>
          </cell>
          <cell r="B1073" t="str">
            <v>SEERUTTUN</v>
          </cell>
          <cell r="C1073" t="str">
            <v>Roan</v>
          </cell>
          <cell r="D1073">
            <v>40250</v>
          </cell>
          <cell r="E1073" t="str">
            <v>M</v>
          </cell>
          <cell r="F1073" t="str">
            <v>U 16</v>
          </cell>
          <cell r="G1073" t="str">
            <v>MEDINE AC</v>
          </cell>
          <cell r="H1073" t="str">
            <v>BR</v>
          </cell>
        </row>
        <row r="1074">
          <cell r="A1074">
            <v>2073</v>
          </cell>
          <cell r="B1074" t="str">
            <v>L'EFFRONTE</v>
          </cell>
          <cell r="C1074" t="str">
            <v>Anais</v>
          </cell>
          <cell r="D1074">
            <v>38945</v>
          </cell>
          <cell r="E1074" t="str">
            <v>F</v>
          </cell>
          <cell r="F1074" t="str">
            <v>U 20</v>
          </cell>
          <cell r="G1074" t="str">
            <v>MEDINE AC</v>
          </cell>
          <cell r="H1074" t="str">
            <v>BR</v>
          </cell>
        </row>
        <row r="1075">
          <cell r="A1075">
            <v>2074</v>
          </cell>
          <cell r="B1075" t="str">
            <v>HOW KENG FAT</v>
          </cell>
          <cell r="C1075" t="str">
            <v xml:space="preserve">Aaron </v>
          </cell>
          <cell r="D1075">
            <v>39473</v>
          </cell>
          <cell r="E1075" t="str">
            <v>M</v>
          </cell>
          <cell r="F1075" t="str">
            <v>U 18</v>
          </cell>
          <cell r="G1075" t="str">
            <v>MEDINE AC</v>
          </cell>
          <cell r="H1075" t="str">
            <v>BR</v>
          </cell>
        </row>
        <row r="1076">
          <cell r="A1076">
            <v>2075</v>
          </cell>
          <cell r="B1076" t="str">
            <v>PERRINE</v>
          </cell>
          <cell r="C1076" t="str">
            <v>Bernadette</v>
          </cell>
          <cell r="D1076">
            <v>27440</v>
          </cell>
          <cell r="E1076" t="str">
            <v>F</v>
          </cell>
          <cell r="F1076" t="str">
            <v>N/App</v>
          </cell>
          <cell r="G1076" t="str">
            <v>BLACK RIVER STAR AC</v>
          </cell>
          <cell r="H1076" t="str">
            <v>BR</v>
          </cell>
        </row>
        <row r="1077">
          <cell r="A1077">
            <v>2076</v>
          </cell>
          <cell r="B1077" t="str">
            <v>BAZERQUE</v>
          </cell>
          <cell r="C1077" t="str">
            <v xml:space="preserve">Jonathan </v>
          </cell>
          <cell r="D1077">
            <v>29283</v>
          </cell>
          <cell r="E1077" t="str">
            <v>M</v>
          </cell>
          <cell r="F1077" t="str">
            <v>MAS</v>
          </cell>
          <cell r="G1077" t="str">
            <v>ST REMY AC</v>
          </cell>
          <cell r="H1077" t="str">
            <v>FLQ</v>
          </cell>
        </row>
        <row r="1078">
          <cell r="A1078">
            <v>2077</v>
          </cell>
          <cell r="B1078" t="str">
            <v>JHUGURSINGH</v>
          </cell>
          <cell r="C1078" t="str">
            <v>Nitish</v>
          </cell>
          <cell r="D1078">
            <v>32947</v>
          </cell>
          <cell r="E1078" t="str">
            <v>M</v>
          </cell>
          <cell r="F1078" t="str">
            <v>SEN</v>
          </cell>
          <cell r="G1078" t="str">
            <v>P-LOUIS RACERS AC</v>
          </cell>
          <cell r="H1078" t="str">
            <v>PL</v>
          </cell>
        </row>
        <row r="1079">
          <cell r="A1079">
            <v>2078</v>
          </cell>
          <cell r="B1079" t="str">
            <v>WILSHER</v>
          </cell>
          <cell r="C1079" t="str">
            <v>Aedan</v>
          </cell>
          <cell r="D1079">
            <v>42277</v>
          </cell>
          <cell r="E1079" t="str">
            <v>M</v>
          </cell>
          <cell r="F1079" t="str">
            <v>U 10</v>
          </cell>
          <cell r="G1079" t="str">
            <v>ADONAI CANDOS AC</v>
          </cell>
          <cell r="H1079" t="str">
            <v>QB</v>
          </cell>
        </row>
        <row r="1080">
          <cell r="A1080">
            <v>2079</v>
          </cell>
          <cell r="B1080" t="str">
            <v>CHIFFONE</v>
          </cell>
          <cell r="C1080" t="str">
            <v xml:space="preserve">Rachelle </v>
          </cell>
          <cell r="D1080">
            <v>38833</v>
          </cell>
          <cell r="E1080" t="str">
            <v>F</v>
          </cell>
          <cell r="F1080" t="str">
            <v>U 20</v>
          </cell>
          <cell r="G1080" t="str">
            <v>HENRIETTA AC</v>
          </cell>
          <cell r="H1080" t="str">
            <v>VCPH</v>
          </cell>
        </row>
        <row r="1081">
          <cell r="A1081">
            <v>2080</v>
          </cell>
          <cell r="B1081" t="str">
            <v>AZORE</v>
          </cell>
          <cell r="C1081" t="str">
            <v>Samuel</v>
          </cell>
          <cell r="D1081">
            <v>31021</v>
          </cell>
          <cell r="E1081" t="str">
            <v>M</v>
          </cell>
          <cell r="F1081" t="str">
            <v>MAS</v>
          </cell>
          <cell r="G1081" t="str">
            <v>P-LOUIS RACERS AC</v>
          </cell>
          <cell r="H1081" t="str">
            <v>PL</v>
          </cell>
        </row>
        <row r="1082">
          <cell r="A1082">
            <v>2081</v>
          </cell>
          <cell r="B1082" t="str">
            <v>NYATHI</v>
          </cell>
          <cell r="C1082" t="str">
            <v>Ethan</v>
          </cell>
          <cell r="D1082">
            <v>38935</v>
          </cell>
          <cell r="E1082" t="str">
            <v>M</v>
          </cell>
          <cell r="F1082" t="str">
            <v>U 20</v>
          </cell>
          <cell r="G1082" t="str">
            <v>ADONAI CANDOS AC</v>
          </cell>
          <cell r="H1082" t="str">
            <v>QB</v>
          </cell>
        </row>
        <row r="1083">
          <cell r="A1083">
            <v>2082</v>
          </cell>
          <cell r="B1083" t="str">
            <v>GOWREESUNKER</v>
          </cell>
          <cell r="C1083" t="str">
            <v xml:space="preserve">Rohan </v>
          </cell>
          <cell r="D1083">
            <v>41107</v>
          </cell>
          <cell r="E1083" t="str">
            <v>M</v>
          </cell>
          <cell r="F1083" t="str">
            <v>U 14</v>
          </cell>
          <cell r="G1083" t="str">
            <v>STANLEY / TREFLES AC</v>
          </cell>
          <cell r="H1083" t="str">
            <v>BBRH</v>
          </cell>
        </row>
        <row r="1084">
          <cell r="A1084">
            <v>2083</v>
          </cell>
          <cell r="B1084" t="str">
            <v>DACOSTA</v>
          </cell>
          <cell r="C1084" t="str">
            <v xml:space="preserve">Joddy </v>
          </cell>
          <cell r="D1084">
            <v>39722</v>
          </cell>
          <cell r="E1084" t="str">
            <v>M</v>
          </cell>
          <cell r="F1084" t="str">
            <v>U 18</v>
          </cell>
          <cell r="G1084" t="str">
            <v>ROSE HILL AC</v>
          </cell>
          <cell r="H1084" t="str">
            <v>BBRH</v>
          </cell>
        </row>
        <row r="1085">
          <cell r="A1085">
            <v>2084</v>
          </cell>
          <cell r="B1085" t="str">
            <v>CARVER</v>
          </cell>
          <cell r="C1085" t="str">
            <v>Kenzo</v>
          </cell>
          <cell r="D1085">
            <v>40594</v>
          </cell>
          <cell r="E1085" t="str">
            <v>M</v>
          </cell>
          <cell r="F1085" t="str">
            <v>U 14</v>
          </cell>
          <cell r="G1085" t="str">
            <v>ROSE HILL AC</v>
          </cell>
          <cell r="H1085" t="str">
            <v>BBRH</v>
          </cell>
        </row>
        <row r="1086">
          <cell r="A1086">
            <v>2085</v>
          </cell>
          <cell r="B1086" t="str">
            <v>BADUL</v>
          </cell>
          <cell r="C1086" t="str">
            <v>Dorina</v>
          </cell>
          <cell r="D1086">
            <v>40618</v>
          </cell>
          <cell r="E1086" t="str">
            <v>F</v>
          </cell>
          <cell r="F1086" t="str">
            <v>U 14</v>
          </cell>
          <cell r="G1086" t="str">
            <v>ROSE HILL AC</v>
          </cell>
          <cell r="H1086" t="str">
            <v>BBRH</v>
          </cell>
        </row>
        <row r="1087">
          <cell r="A1087">
            <v>2086</v>
          </cell>
          <cell r="B1087" t="str">
            <v>EDWARDS</v>
          </cell>
          <cell r="C1087" t="str">
            <v>Miley</v>
          </cell>
          <cell r="D1087">
            <v>40892</v>
          </cell>
          <cell r="E1087" t="str">
            <v>F</v>
          </cell>
          <cell r="F1087" t="str">
            <v>U 14</v>
          </cell>
          <cell r="G1087" t="str">
            <v>ROSE HILL AC</v>
          </cell>
          <cell r="H1087" t="str">
            <v>BBRH</v>
          </cell>
        </row>
        <row r="1088">
          <cell r="A1088">
            <v>2087</v>
          </cell>
          <cell r="B1088" t="str">
            <v>MARIE</v>
          </cell>
          <cell r="C1088" t="str">
            <v>Kenyon</v>
          </cell>
          <cell r="D1088">
            <v>40471</v>
          </cell>
          <cell r="E1088" t="str">
            <v>M</v>
          </cell>
          <cell r="F1088" t="str">
            <v>U 16</v>
          </cell>
          <cell r="G1088" t="str">
            <v>ROSE HILL AC</v>
          </cell>
          <cell r="H1088" t="str">
            <v>BBRH</v>
          </cell>
        </row>
        <row r="1089">
          <cell r="A1089">
            <v>2088</v>
          </cell>
          <cell r="B1089" t="str">
            <v>MATHIEU</v>
          </cell>
          <cell r="C1089" t="str">
            <v>Wilson</v>
          </cell>
          <cell r="D1089">
            <v>36560</v>
          </cell>
          <cell r="E1089" t="str">
            <v>M</v>
          </cell>
          <cell r="F1089" t="str">
            <v>SEN</v>
          </cell>
          <cell r="G1089" t="str">
            <v>ROSE HILL AC</v>
          </cell>
          <cell r="H1089" t="str">
            <v>BBRH</v>
          </cell>
        </row>
        <row r="1090">
          <cell r="A1090">
            <v>2089</v>
          </cell>
          <cell r="B1090" t="str">
            <v>AUGUSTIN</v>
          </cell>
          <cell r="C1090" t="str">
            <v>Samuel</v>
          </cell>
          <cell r="D1090">
            <v>40393</v>
          </cell>
          <cell r="E1090" t="str">
            <v>M</v>
          </cell>
          <cell r="F1090" t="str">
            <v>U 16</v>
          </cell>
          <cell r="G1090" t="str">
            <v>ROSE HILL AC</v>
          </cell>
          <cell r="H1090" t="str">
            <v>BBRH</v>
          </cell>
        </row>
        <row r="1091">
          <cell r="A1091">
            <v>2090</v>
          </cell>
          <cell r="B1091" t="str">
            <v>JEETUN</v>
          </cell>
          <cell r="C1091" t="str">
            <v>Toshan</v>
          </cell>
          <cell r="D1091">
            <v>40379</v>
          </cell>
          <cell r="E1091" t="str">
            <v>M</v>
          </cell>
          <cell r="F1091" t="str">
            <v>U 16</v>
          </cell>
          <cell r="G1091" t="str">
            <v>ROSE HILL AC</v>
          </cell>
          <cell r="H1091" t="str">
            <v>BBRH</v>
          </cell>
        </row>
        <row r="1092">
          <cell r="A1092">
            <v>2091</v>
          </cell>
          <cell r="B1092" t="str">
            <v>BABAJEE</v>
          </cell>
          <cell r="C1092" t="str">
            <v>Kooshal</v>
          </cell>
          <cell r="D1092">
            <v>37860</v>
          </cell>
          <cell r="E1092" t="str">
            <v>M</v>
          </cell>
          <cell r="F1092" t="str">
            <v>SEN</v>
          </cell>
          <cell r="G1092" t="str">
            <v>ROSE HILL AC</v>
          </cell>
          <cell r="H1092" t="str">
            <v>BBRH</v>
          </cell>
        </row>
        <row r="1093">
          <cell r="A1093">
            <v>2092</v>
          </cell>
          <cell r="B1093" t="str">
            <v>AUGUSTIN</v>
          </cell>
          <cell r="C1093" t="str">
            <v>Terence</v>
          </cell>
          <cell r="D1093">
            <v>39182</v>
          </cell>
          <cell r="E1093" t="str">
            <v>M</v>
          </cell>
          <cell r="F1093" t="str">
            <v>U 18</v>
          </cell>
          <cell r="G1093" t="str">
            <v>ROSE HILL AC</v>
          </cell>
          <cell r="H1093" t="str">
            <v>BBRH</v>
          </cell>
        </row>
        <row r="1094">
          <cell r="A1094">
            <v>2093</v>
          </cell>
          <cell r="B1094" t="str">
            <v>GOONAH</v>
          </cell>
          <cell r="C1094" t="str">
            <v>Maeva</v>
          </cell>
          <cell r="D1094">
            <v>40201</v>
          </cell>
          <cell r="E1094" t="str">
            <v>F</v>
          </cell>
          <cell r="F1094" t="str">
            <v>U 16</v>
          </cell>
          <cell r="G1094" t="str">
            <v>ROSE HILL AC</v>
          </cell>
          <cell r="H1094" t="str">
            <v>BBRH</v>
          </cell>
        </row>
        <row r="1095">
          <cell r="A1095">
            <v>2094</v>
          </cell>
          <cell r="B1095" t="str">
            <v>BHUNDOO</v>
          </cell>
          <cell r="C1095" t="str">
            <v>Ryana</v>
          </cell>
          <cell r="D1095">
            <v>40448</v>
          </cell>
          <cell r="E1095" t="str">
            <v>F</v>
          </cell>
          <cell r="F1095" t="str">
            <v>U 16</v>
          </cell>
          <cell r="G1095" t="str">
            <v>ROSE HILL AC</v>
          </cell>
          <cell r="H1095" t="str">
            <v>BBRH</v>
          </cell>
        </row>
        <row r="1096">
          <cell r="A1096">
            <v>2095</v>
          </cell>
          <cell r="B1096" t="str">
            <v>VALLOT</v>
          </cell>
          <cell r="C1096" t="str">
            <v>Nygel</v>
          </cell>
          <cell r="D1096">
            <v>39126</v>
          </cell>
          <cell r="E1096" t="str">
            <v>M</v>
          </cell>
          <cell r="F1096" t="str">
            <v>U 18</v>
          </cell>
          <cell r="G1096" t="str">
            <v>ROSE HILL AC</v>
          </cell>
          <cell r="H1096" t="str">
            <v>BBRH</v>
          </cell>
        </row>
        <row r="1097">
          <cell r="A1097">
            <v>2096</v>
          </cell>
          <cell r="B1097" t="str">
            <v>ELISSAC</v>
          </cell>
          <cell r="C1097" t="str">
            <v>Marie Caroline Isabelle</v>
          </cell>
          <cell r="D1097">
            <v>0</v>
          </cell>
          <cell r="E1097" t="str">
            <v>F</v>
          </cell>
          <cell r="F1097" t="str">
            <v>N/App</v>
          </cell>
          <cell r="G1097" t="str">
            <v>ROSE BELLE AC</v>
          </cell>
          <cell r="H1097" t="str">
            <v>GP</v>
          </cell>
        </row>
        <row r="1098">
          <cell r="A1098">
            <v>2097</v>
          </cell>
          <cell r="B1098" t="str">
            <v>ARMAND</v>
          </cell>
          <cell r="C1098" t="str">
            <v>DORINE</v>
          </cell>
          <cell r="D1098">
            <v>31080</v>
          </cell>
          <cell r="E1098" t="str">
            <v>F</v>
          </cell>
          <cell r="F1098" t="str">
            <v>N/App</v>
          </cell>
          <cell r="G1098" t="str">
            <v>CUREPIPE HARLEM AC</v>
          </cell>
          <cell r="H1098" t="str">
            <v>CPE</v>
          </cell>
        </row>
        <row r="1099">
          <cell r="A1099">
            <v>2098</v>
          </cell>
          <cell r="B1099" t="str">
            <v>FRANCISQUE</v>
          </cell>
          <cell r="C1099" t="str">
            <v>ASHLEY</v>
          </cell>
          <cell r="D1099">
            <v>39696</v>
          </cell>
          <cell r="E1099" t="str">
            <v>F</v>
          </cell>
          <cell r="F1099" t="str">
            <v>U 18</v>
          </cell>
          <cell r="G1099" t="str">
            <v>CUREPIPE HARLEM AC</v>
          </cell>
          <cell r="H1099" t="str">
            <v>CPE</v>
          </cell>
        </row>
        <row r="1100">
          <cell r="A1100">
            <v>2099</v>
          </cell>
          <cell r="B1100" t="str">
            <v>CHARLETTE</v>
          </cell>
          <cell r="C1100" t="str">
            <v>DYLAN</v>
          </cell>
          <cell r="D1100">
            <v>38796</v>
          </cell>
          <cell r="E1100" t="str">
            <v>M</v>
          </cell>
          <cell r="F1100" t="str">
            <v>U 20</v>
          </cell>
          <cell r="G1100" t="str">
            <v>CUREPIPE HARLEM AC</v>
          </cell>
          <cell r="H1100" t="str">
            <v>CPE</v>
          </cell>
        </row>
        <row r="1101">
          <cell r="A1101">
            <v>2100</v>
          </cell>
          <cell r="B1101" t="str">
            <v>GANGARAM</v>
          </cell>
          <cell r="C1101" t="str">
            <v>JEAN LOU</v>
          </cell>
          <cell r="D1101">
            <v>41065</v>
          </cell>
          <cell r="E1101" t="str">
            <v>M</v>
          </cell>
          <cell r="F1101" t="str">
            <v>U 14</v>
          </cell>
          <cell r="G1101" t="str">
            <v>CUREPIPE HARLEM AC</v>
          </cell>
          <cell r="H1101" t="str">
            <v>CPE</v>
          </cell>
        </row>
        <row r="1102">
          <cell r="A1102">
            <v>2101</v>
          </cell>
          <cell r="B1102" t="str">
            <v>ANTOINE</v>
          </cell>
          <cell r="C1102" t="str">
            <v>ADRIEN</v>
          </cell>
          <cell r="D1102">
            <v>39335</v>
          </cell>
          <cell r="E1102" t="str">
            <v>M</v>
          </cell>
          <cell r="F1102" t="str">
            <v>U 18</v>
          </cell>
          <cell r="G1102" t="str">
            <v>CUREPIPE HARLEM AC</v>
          </cell>
          <cell r="H1102" t="str">
            <v>CPE</v>
          </cell>
        </row>
        <row r="1103">
          <cell r="A1103">
            <v>2102</v>
          </cell>
          <cell r="B1103" t="str">
            <v>RAVINIA</v>
          </cell>
          <cell r="C1103" t="str">
            <v>Jonas</v>
          </cell>
          <cell r="D1103">
            <v>42923</v>
          </cell>
          <cell r="E1103" t="str">
            <v>M</v>
          </cell>
          <cell r="F1103" t="str">
            <v>U 10</v>
          </cell>
          <cell r="G1103" t="str">
            <v>MAHEBOURG AC</v>
          </cell>
          <cell r="H1103" t="str">
            <v>GP</v>
          </cell>
        </row>
        <row r="1104">
          <cell r="A1104">
            <v>2103</v>
          </cell>
          <cell r="B1104" t="str">
            <v>MONTY</v>
          </cell>
          <cell r="C1104" t="str">
            <v>Denali</v>
          </cell>
          <cell r="D1104">
            <v>41369</v>
          </cell>
          <cell r="E1104" t="str">
            <v>M</v>
          </cell>
          <cell r="F1104" t="str">
            <v>U 12</v>
          </cell>
          <cell r="G1104" t="str">
            <v>MAHEBOURG AC</v>
          </cell>
          <cell r="H1104" t="str">
            <v>GP</v>
          </cell>
        </row>
        <row r="1105">
          <cell r="A1105">
            <v>2104</v>
          </cell>
          <cell r="B1105" t="str">
            <v>OTENDY</v>
          </cell>
          <cell r="C1105" t="str">
            <v>John</v>
          </cell>
          <cell r="D1105">
            <v>41320</v>
          </cell>
          <cell r="E1105" t="str">
            <v>M</v>
          </cell>
          <cell r="F1105" t="str">
            <v>U 12</v>
          </cell>
          <cell r="G1105" t="str">
            <v>MAHEBOURG AC</v>
          </cell>
          <cell r="H1105" t="str">
            <v>GP</v>
          </cell>
        </row>
        <row r="1106">
          <cell r="A1106">
            <v>2105</v>
          </cell>
          <cell r="B1106" t="str">
            <v>DINALLY</v>
          </cell>
          <cell r="C1106" t="str">
            <v>Clarina</v>
          </cell>
          <cell r="D1106">
            <v>39129</v>
          </cell>
          <cell r="E1106" t="str">
            <v>F</v>
          </cell>
          <cell r="F1106" t="str">
            <v>U 18</v>
          </cell>
          <cell r="G1106" t="str">
            <v>LE HOCHET AC</v>
          </cell>
          <cell r="H1106" t="str">
            <v>PAMP</v>
          </cell>
        </row>
        <row r="1107">
          <cell r="A1107">
            <v>2106</v>
          </cell>
          <cell r="B1107" t="str">
            <v>RATHA</v>
          </cell>
          <cell r="C1107" t="str">
            <v>Yohan</v>
          </cell>
          <cell r="D1107">
            <v>39807</v>
          </cell>
          <cell r="E1107" t="str">
            <v>M</v>
          </cell>
          <cell r="F1107" t="str">
            <v>U 18</v>
          </cell>
          <cell r="G1107" t="str">
            <v>LE HOCHET AC</v>
          </cell>
          <cell r="H1107" t="str">
            <v>PAMP</v>
          </cell>
        </row>
        <row r="1108">
          <cell r="A1108">
            <v>2107</v>
          </cell>
          <cell r="B1108" t="str">
            <v>LATOUCHE</v>
          </cell>
          <cell r="C1108" t="str">
            <v>Mia</v>
          </cell>
          <cell r="D1108">
            <v>42532</v>
          </cell>
          <cell r="E1108" t="str">
            <v>F</v>
          </cell>
          <cell r="F1108" t="str">
            <v>U 10</v>
          </cell>
          <cell r="G1108" t="str">
            <v>LA CAVERNE AC</v>
          </cell>
          <cell r="H1108" t="str">
            <v>VCPH</v>
          </cell>
        </row>
        <row r="1109">
          <cell r="A1109">
            <v>2108</v>
          </cell>
          <cell r="B1109" t="str">
            <v>KOYLASH</v>
          </cell>
          <cell r="C1109" t="str">
            <v xml:space="preserve">Kavish </v>
          </cell>
          <cell r="D1109">
            <v>39418</v>
          </cell>
          <cell r="E1109" t="str">
            <v>M</v>
          </cell>
          <cell r="F1109" t="str">
            <v>U 18</v>
          </cell>
          <cell r="G1109" t="str">
            <v>ROSE BELLE AC</v>
          </cell>
          <cell r="H1109" t="str">
            <v>GP</v>
          </cell>
        </row>
        <row r="1110">
          <cell r="A1110">
            <v>2109</v>
          </cell>
          <cell r="B1110" t="str">
            <v>SOOPRAYA</v>
          </cell>
          <cell r="C1110" t="str">
            <v>Marie Sheila Gina</v>
          </cell>
          <cell r="D1110">
            <v>26013</v>
          </cell>
          <cell r="E1110" t="str">
            <v>F</v>
          </cell>
          <cell r="F1110" t="str">
            <v>MAS</v>
          </cell>
          <cell r="G1110" t="str">
            <v>POUDRE D'OR AC</v>
          </cell>
          <cell r="H1110" t="str">
            <v>REMP</v>
          </cell>
        </row>
        <row r="1111">
          <cell r="A1111">
            <v>2110</v>
          </cell>
          <cell r="B1111" t="str">
            <v>MOUTOU</v>
          </cell>
          <cell r="C1111" t="str">
            <v>Mia</v>
          </cell>
          <cell r="D1111">
            <v>42446</v>
          </cell>
          <cell r="E1111" t="str">
            <v>F</v>
          </cell>
          <cell r="F1111" t="str">
            <v>U 10</v>
          </cell>
          <cell r="G1111" t="str">
            <v>P-LOUIS RACERS AC</v>
          </cell>
          <cell r="H1111" t="str">
            <v>PL</v>
          </cell>
        </row>
        <row r="1112">
          <cell r="A1112">
            <v>2111</v>
          </cell>
          <cell r="B1112" t="str">
            <v>CELINE</v>
          </cell>
          <cell r="C1112" t="str">
            <v>John Emmanuel</v>
          </cell>
          <cell r="D1112">
            <v>42588</v>
          </cell>
          <cell r="E1112" t="str">
            <v>M</v>
          </cell>
          <cell r="F1112" t="str">
            <v>U 10</v>
          </cell>
          <cell r="G1112" t="str">
            <v>P-LOUIS RACERS AC</v>
          </cell>
          <cell r="H1112" t="str">
            <v>PL</v>
          </cell>
        </row>
        <row r="1113">
          <cell r="A1113">
            <v>2112</v>
          </cell>
          <cell r="B1113" t="str">
            <v>CELINE</v>
          </cell>
          <cell r="C1113" t="str">
            <v>Jason Esaie</v>
          </cell>
          <cell r="D1113">
            <v>42588</v>
          </cell>
          <cell r="E1113" t="str">
            <v>M</v>
          </cell>
          <cell r="F1113" t="str">
            <v>U 10</v>
          </cell>
          <cell r="G1113" t="str">
            <v>P-LOUIS RACERS AC</v>
          </cell>
          <cell r="H1113" t="str">
            <v>PL</v>
          </cell>
        </row>
        <row r="1114">
          <cell r="A1114">
            <v>2113</v>
          </cell>
          <cell r="B1114" t="str">
            <v>CELINE</v>
          </cell>
          <cell r="C1114" t="str">
            <v>Jeremy Elie</v>
          </cell>
          <cell r="D1114">
            <v>43097</v>
          </cell>
          <cell r="E1114" t="str">
            <v>M</v>
          </cell>
          <cell r="F1114" t="str">
            <v>U 10</v>
          </cell>
          <cell r="G1114" t="str">
            <v>P-LOUIS RACERS AC</v>
          </cell>
          <cell r="H1114" t="str">
            <v>PL</v>
          </cell>
        </row>
        <row r="1115">
          <cell r="A1115">
            <v>2114</v>
          </cell>
          <cell r="B1115" t="str">
            <v>HEROSEAU</v>
          </cell>
          <cell r="C1115" t="str">
            <v>Asahel</v>
          </cell>
          <cell r="D1115">
            <v>38724</v>
          </cell>
          <cell r="E1115" t="str">
            <v>M</v>
          </cell>
          <cell r="F1115" t="str">
            <v>U 20</v>
          </cell>
          <cell r="G1115" t="str">
            <v>P-LOUIS RACERS AC</v>
          </cell>
          <cell r="H1115" t="str">
            <v>PL</v>
          </cell>
        </row>
        <row r="1116">
          <cell r="A1116">
            <v>2115</v>
          </cell>
          <cell r="B1116" t="str">
            <v>GOYARAM</v>
          </cell>
          <cell r="C1116" t="str">
            <v>Marine Asha</v>
          </cell>
          <cell r="D1116">
            <v>39680</v>
          </cell>
          <cell r="E1116" t="str">
            <v>F</v>
          </cell>
          <cell r="F1116" t="str">
            <v>U 18</v>
          </cell>
          <cell r="G1116" t="str">
            <v>P-LOUIS RACERS AC</v>
          </cell>
          <cell r="H1116" t="str">
            <v>PL</v>
          </cell>
        </row>
        <row r="1117">
          <cell r="A1117">
            <v>2116</v>
          </cell>
          <cell r="B1117" t="str">
            <v>MOUSTACHE</v>
          </cell>
          <cell r="C1117" t="str">
            <v>Jade Kyara Una</v>
          </cell>
          <cell r="D1117">
            <v>39555</v>
          </cell>
          <cell r="E1117" t="str">
            <v>F</v>
          </cell>
          <cell r="F1117" t="str">
            <v>U 18</v>
          </cell>
          <cell r="G1117" t="str">
            <v>Q-BORNES PAVILLON AC</v>
          </cell>
          <cell r="H1117" t="str">
            <v>QB</v>
          </cell>
        </row>
        <row r="1118">
          <cell r="A1118">
            <v>2117</v>
          </cell>
          <cell r="B1118" t="str">
            <v>GONTRAND</v>
          </cell>
          <cell r="C1118" t="str">
            <v>Marie Orphelie</v>
          </cell>
          <cell r="D1118">
            <v>39281</v>
          </cell>
          <cell r="E1118" t="str">
            <v>F</v>
          </cell>
          <cell r="F1118" t="str">
            <v>U 18</v>
          </cell>
          <cell r="G1118" t="str">
            <v>Q-BORNES PAVILLON AC</v>
          </cell>
          <cell r="H1118" t="str">
            <v>QB</v>
          </cell>
        </row>
        <row r="1119">
          <cell r="A1119">
            <v>2118</v>
          </cell>
          <cell r="B1119" t="str">
            <v>NULLIAH</v>
          </cell>
          <cell r="C1119" t="str">
            <v>Tanya Maria</v>
          </cell>
          <cell r="D1119">
            <v>40298</v>
          </cell>
          <cell r="E1119" t="str">
            <v>F</v>
          </cell>
          <cell r="F1119" t="str">
            <v>U 16</v>
          </cell>
          <cell r="G1119" t="str">
            <v>Q-BORNES PAVILLON AC</v>
          </cell>
          <cell r="H1119" t="str">
            <v>QB</v>
          </cell>
        </row>
        <row r="1120">
          <cell r="A1120">
            <v>2119</v>
          </cell>
          <cell r="B1120" t="str">
            <v>WONG KEE CHEONG</v>
          </cell>
          <cell r="C1120" t="str">
            <v>Rebecca Tessa</v>
          </cell>
          <cell r="D1120">
            <v>40254</v>
          </cell>
          <cell r="E1120" t="str">
            <v>F</v>
          </cell>
          <cell r="F1120" t="str">
            <v>U 16</v>
          </cell>
          <cell r="G1120" t="str">
            <v>Q-BORNES PAVILLON AC</v>
          </cell>
          <cell r="H1120" t="str">
            <v>QB</v>
          </cell>
        </row>
        <row r="1121">
          <cell r="A1121">
            <v>2120</v>
          </cell>
          <cell r="B1121" t="str">
            <v>VENKATIAH</v>
          </cell>
          <cell r="C1121" t="str">
            <v xml:space="preserve">Yuram </v>
          </cell>
          <cell r="D1121">
            <v>32962</v>
          </cell>
          <cell r="E1121" t="str">
            <v>M</v>
          </cell>
          <cell r="F1121" t="str">
            <v>SEN</v>
          </cell>
          <cell r="G1121" t="str">
            <v>Q-BORNES PAVILLON AC</v>
          </cell>
          <cell r="H1121" t="str">
            <v>QB</v>
          </cell>
        </row>
        <row r="1122">
          <cell r="A1122">
            <v>2121</v>
          </cell>
          <cell r="B1122" t="str">
            <v>ARTHUR</v>
          </cell>
          <cell r="C1122" t="str">
            <v>Gwenaëlle</v>
          </cell>
          <cell r="D1122">
            <v>38433</v>
          </cell>
          <cell r="E1122" t="str">
            <v>F</v>
          </cell>
          <cell r="F1122" t="str">
            <v>U 20</v>
          </cell>
          <cell r="G1122" t="str">
            <v>LE HOCHET AC</v>
          </cell>
          <cell r="H1122" t="str">
            <v>PAMP</v>
          </cell>
        </row>
        <row r="1123">
          <cell r="A1123">
            <v>2122</v>
          </cell>
          <cell r="B1123" t="str">
            <v>CAPRICE</v>
          </cell>
          <cell r="C1123" t="str">
            <v xml:space="preserve">Erik Jérôme </v>
          </cell>
          <cell r="D1123" t="str">
            <v>18/01/1983</v>
          </cell>
          <cell r="E1123" t="str">
            <v>M</v>
          </cell>
          <cell r="F1123" t="str">
            <v>MAS</v>
          </cell>
          <cell r="G1123" t="str">
            <v>SOUILLAC AC</v>
          </cell>
          <cell r="H1123" t="str">
            <v>SAV</v>
          </cell>
        </row>
        <row r="1124">
          <cell r="A1124">
            <v>2123</v>
          </cell>
          <cell r="B1124" t="str">
            <v>MOORGAWA</v>
          </cell>
          <cell r="C1124" t="str">
            <v xml:space="preserve">Luvneesh </v>
          </cell>
          <cell r="D1124">
            <v>39537</v>
          </cell>
          <cell r="E1124" t="str">
            <v>M</v>
          </cell>
          <cell r="F1124" t="str">
            <v>U 18</v>
          </cell>
          <cell r="G1124" t="str">
            <v>CHEMIN GRENIER AC</v>
          </cell>
          <cell r="H1124" t="str">
            <v>SAV</v>
          </cell>
        </row>
        <row r="1125">
          <cell r="A1125">
            <v>2124</v>
          </cell>
          <cell r="B1125" t="str">
            <v>BERTRAND</v>
          </cell>
          <cell r="C1125" t="str">
            <v>Lucas</v>
          </cell>
          <cell r="D1125">
            <v>39510</v>
          </cell>
          <cell r="E1125" t="str">
            <v>M</v>
          </cell>
          <cell r="F1125" t="str">
            <v>U 18</v>
          </cell>
          <cell r="G1125" t="str">
            <v>CHEMIN GRENIER AC</v>
          </cell>
          <cell r="H1125" t="str">
            <v>SAV</v>
          </cell>
        </row>
        <row r="1126">
          <cell r="A1126">
            <v>2125</v>
          </cell>
          <cell r="B1126" t="str">
            <v>CHEVILLA</v>
          </cell>
          <cell r="C1126" t="str">
            <v>Chévin</v>
          </cell>
          <cell r="D1126">
            <v>41730</v>
          </cell>
          <cell r="E1126" t="str">
            <v>M</v>
          </cell>
          <cell r="F1126" t="str">
            <v>U 12</v>
          </cell>
          <cell r="G1126" t="str">
            <v>CHEMIN GRENIER AC</v>
          </cell>
          <cell r="H1126" t="str">
            <v>SAV</v>
          </cell>
        </row>
        <row r="1127">
          <cell r="A1127">
            <v>2126</v>
          </cell>
          <cell r="B1127" t="str">
            <v>EUGENIE</v>
          </cell>
          <cell r="C1127" t="str">
            <v>Elijah</v>
          </cell>
          <cell r="D1127">
            <v>42086</v>
          </cell>
          <cell r="E1127" t="str">
            <v>M</v>
          </cell>
          <cell r="F1127" t="str">
            <v>U 10</v>
          </cell>
          <cell r="G1127" t="str">
            <v>CHEMIN GRENIER AC</v>
          </cell>
          <cell r="H1127" t="str">
            <v>SAV</v>
          </cell>
        </row>
        <row r="1128">
          <cell r="A1128">
            <v>2127</v>
          </cell>
          <cell r="B1128" t="str">
            <v>EUGENIE</v>
          </cell>
          <cell r="C1128" t="str">
            <v xml:space="preserve">Jamel </v>
          </cell>
          <cell r="D1128">
            <v>42086</v>
          </cell>
          <cell r="E1128" t="str">
            <v>M</v>
          </cell>
          <cell r="F1128" t="str">
            <v>U 10</v>
          </cell>
          <cell r="G1128" t="str">
            <v>CHEMIN GRENIER AC</v>
          </cell>
          <cell r="H1128" t="str">
            <v>SAV</v>
          </cell>
        </row>
        <row r="1129">
          <cell r="A1129">
            <v>2128</v>
          </cell>
          <cell r="B1129" t="str">
            <v>ZAMALA</v>
          </cell>
          <cell r="C1129" t="str">
            <v>Lucas</v>
          </cell>
          <cell r="D1129">
            <v>41492</v>
          </cell>
          <cell r="E1129" t="str">
            <v>M</v>
          </cell>
          <cell r="F1129" t="str">
            <v>U 12</v>
          </cell>
          <cell r="G1129" t="str">
            <v>CHEMIN GRENIER AC</v>
          </cell>
          <cell r="H1129" t="str">
            <v>SAV</v>
          </cell>
        </row>
        <row r="1130">
          <cell r="A1130">
            <v>2129</v>
          </cell>
          <cell r="B1130" t="str">
            <v xml:space="preserve">FELICITE </v>
          </cell>
          <cell r="C1130" t="str">
            <v>Jacky</v>
          </cell>
          <cell r="D1130">
            <v>40190</v>
          </cell>
          <cell r="E1130" t="str">
            <v>M</v>
          </cell>
          <cell r="F1130" t="str">
            <v>U 16</v>
          </cell>
          <cell r="G1130" t="str">
            <v>CHEMIN GRENIER AC</v>
          </cell>
          <cell r="H1130" t="str">
            <v>SAV</v>
          </cell>
        </row>
        <row r="1131">
          <cell r="A1131">
            <v>2130</v>
          </cell>
          <cell r="B1131" t="str">
            <v xml:space="preserve">FELICITE </v>
          </cell>
          <cell r="C1131" t="str">
            <v>Lynnsha Maëva</v>
          </cell>
          <cell r="D1131">
            <v>37078</v>
          </cell>
          <cell r="E1131" t="str">
            <v>F</v>
          </cell>
          <cell r="F1131" t="str">
            <v>SEN</v>
          </cell>
          <cell r="G1131" t="str">
            <v>CHEMIN GRENIER AC</v>
          </cell>
          <cell r="H1131" t="str">
            <v>SAV</v>
          </cell>
        </row>
        <row r="1132">
          <cell r="A1132">
            <v>2131</v>
          </cell>
          <cell r="B1132" t="str">
            <v>HENRIETTE</v>
          </cell>
          <cell r="C1132" t="str">
            <v>Marie Kaina</v>
          </cell>
          <cell r="D1132">
            <v>40850</v>
          </cell>
          <cell r="E1132" t="str">
            <v>F</v>
          </cell>
          <cell r="F1132" t="str">
            <v>U 14</v>
          </cell>
          <cell r="G1132" t="str">
            <v>CHEMIN GRENIER AC</v>
          </cell>
          <cell r="H1132" t="str">
            <v>SAV</v>
          </cell>
        </row>
        <row r="1133">
          <cell r="A1133">
            <v>2132</v>
          </cell>
          <cell r="B1133" t="str">
            <v>CUPIDON</v>
          </cell>
          <cell r="C1133" t="str">
            <v>Marie Julianna</v>
          </cell>
          <cell r="D1133">
            <v>39683</v>
          </cell>
          <cell r="E1133" t="str">
            <v>F</v>
          </cell>
          <cell r="F1133" t="str">
            <v>U 18</v>
          </cell>
          <cell r="G1133" t="str">
            <v>CHEMIN GRENIER AC</v>
          </cell>
          <cell r="H1133" t="str">
            <v>SAV</v>
          </cell>
        </row>
        <row r="1134">
          <cell r="A1134">
            <v>2133</v>
          </cell>
          <cell r="B1134" t="str">
            <v>BATOU</v>
          </cell>
          <cell r="C1134" t="str">
            <v>MORGAN</v>
          </cell>
          <cell r="D1134">
            <v>39605</v>
          </cell>
          <cell r="E1134" t="str">
            <v>M</v>
          </cell>
          <cell r="F1134" t="str">
            <v>U 18</v>
          </cell>
          <cell r="G1134" t="str">
            <v>ROCHE BOIS ÉCLAIR AC</v>
          </cell>
          <cell r="H1134" t="str">
            <v>PL</v>
          </cell>
        </row>
        <row r="1135">
          <cell r="A1135">
            <v>2134</v>
          </cell>
          <cell r="B1135" t="str">
            <v>POLICE</v>
          </cell>
          <cell r="C1135" t="str">
            <v xml:space="preserve">Gamaillia </v>
          </cell>
          <cell r="D1135">
            <v>40125</v>
          </cell>
          <cell r="E1135" t="str">
            <v>f</v>
          </cell>
          <cell r="F1135" t="str">
            <v>U 16</v>
          </cell>
          <cell r="G1135" t="str">
            <v>ROCHE BOIS ÉCLAIR AC</v>
          </cell>
          <cell r="H1135" t="str">
            <v>PL</v>
          </cell>
        </row>
        <row r="1136">
          <cell r="A1136">
            <v>2135</v>
          </cell>
          <cell r="B1136" t="str">
            <v>RAMSAMY</v>
          </cell>
          <cell r="C1136" t="str">
            <v>Kenyon</v>
          </cell>
          <cell r="D1136">
            <v>40126</v>
          </cell>
          <cell r="E1136" t="str">
            <v>M</v>
          </cell>
          <cell r="F1136" t="str">
            <v>U 16</v>
          </cell>
          <cell r="G1136" t="str">
            <v>ROCHE BOIS ÉCLAIR AC</v>
          </cell>
          <cell r="H1136" t="str">
            <v>PL</v>
          </cell>
        </row>
        <row r="1137">
          <cell r="A1137">
            <v>2136</v>
          </cell>
          <cell r="B1137" t="str">
            <v>CLAIR</v>
          </cell>
          <cell r="C1137" t="str">
            <v>Emmanuel</v>
          </cell>
          <cell r="D1137">
            <v>40409</v>
          </cell>
          <cell r="E1137" t="str">
            <v>M</v>
          </cell>
          <cell r="F1137" t="str">
            <v>U 16</v>
          </cell>
          <cell r="G1137" t="str">
            <v>ROCHE BOIS ÉCLAIR AC</v>
          </cell>
          <cell r="H1137" t="str">
            <v>PL</v>
          </cell>
        </row>
        <row r="1138">
          <cell r="A1138">
            <v>2137</v>
          </cell>
          <cell r="B1138" t="str">
            <v xml:space="preserve">IZOR </v>
          </cell>
          <cell r="C1138" t="str">
            <v>Kenxy</v>
          </cell>
          <cell r="D1138">
            <v>41184</v>
          </cell>
          <cell r="E1138" t="str">
            <v>M</v>
          </cell>
          <cell r="F1138" t="str">
            <v>U 14</v>
          </cell>
          <cell r="G1138" t="str">
            <v>ROCHE BOIS ÉCLAIR AC</v>
          </cell>
          <cell r="H1138" t="str">
            <v>PL</v>
          </cell>
        </row>
        <row r="1139">
          <cell r="A1139">
            <v>2138</v>
          </cell>
          <cell r="B1139" t="str">
            <v>SOOBRATY</v>
          </cell>
          <cell r="C1139" t="str">
            <v>Smiley</v>
          </cell>
          <cell r="D1139">
            <v>40756</v>
          </cell>
          <cell r="E1139" t="str">
            <v>M</v>
          </cell>
          <cell r="F1139" t="str">
            <v>U 14</v>
          </cell>
          <cell r="G1139" t="str">
            <v>ROCHE BOIS ÉCLAIR AC</v>
          </cell>
          <cell r="H1139" t="str">
            <v>PL</v>
          </cell>
        </row>
        <row r="1140">
          <cell r="A1140">
            <v>2139</v>
          </cell>
          <cell r="B1140" t="str">
            <v>CHINIEN</v>
          </cell>
          <cell r="C1140" t="str">
            <v xml:space="preserve">Johndy </v>
          </cell>
          <cell r="D1140">
            <v>40079</v>
          </cell>
          <cell r="E1140" t="str">
            <v>M</v>
          </cell>
          <cell r="F1140" t="str">
            <v>U 16</v>
          </cell>
          <cell r="G1140" t="str">
            <v>ROCHE BOIS ÉCLAIR AC</v>
          </cell>
          <cell r="H1140" t="str">
            <v>PL</v>
          </cell>
        </row>
        <row r="1141">
          <cell r="A1141">
            <v>2140</v>
          </cell>
          <cell r="B1141" t="str">
            <v>PIRON</v>
          </cell>
          <cell r="C1141" t="str">
            <v>Isabella</v>
          </cell>
          <cell r="D1141">
            <v>40027</v>
          </cell>
          <cell r="E1141" t="str">
            <v>F</v>
          </cell>
          <cell r="F1141" t="str">
            <v>U 16</v>
          </cell>
          <cell r="G1141" t="str">
            <v>ROCHE BOIS ÉCLAIR AC</v>
          </cell>
          <cell r="H1141" t="str">
            <v>PL</v>
          </cell>
        </row>
        <row r="1142">
          <cell r="A1142">
            <v>2141</v>
          </cell>
          <cell r="B1142" t="str">
            <v xml:space="preserve">SPEVILLE </v>
          </cell>
          <cell r="C1142" t="str">
            <v xml:space="preserve">Jade </v>
          </cell>
          <cell r="D1142">
            <v>40052</v>
          </cell>
          <cell r="E1142" t="str">
            <v>F</v>
          </cell>
          <cell r="F1142" t="str">
            <v>U 16</v>
          </cell>
          <cell r="G1142" t="str">
            <v>ROCHE BOIS ÉCLAIR AC</v>
          </cell>
          <cell r="H1142" t="str">
            <v>PL</v>
          </cell>
        </row>
        <row r="1143">
          <cell r="A1143">
            <v>2142</v>
          </cell>
          <cell r="B1143" t="str">
            <v>VICTORIEU</v>
          </cell>
          <cell r="C1143" t="str">
            <v>Sophia</v>
          </cell>
          <cell r="D1143">
            <v>40438</v>
          </cell>
          <cell r="E1143" t="str">
            <v>F</v>
          </cell>
          <cell r="F1143" t="str">
            <v>U 16</v>
          </cell>
          <cell r="G1143" t="str">
            <v>ROCHE BOIS ÉCLAIR AC</v>
          </cell>
          <cell r="H1143" t="str">
            <v>PL</v>
          </cell>
        </row>
        <row r="1144">
          <cell r="A1144">
            <v>2143</v>
          </cell>
          <cell r="B1144" t="str">
            <v>PONFAT</v>
          </cell>
          <cell r="C1144" t="str">
            <v>Wayne</v>
          </cell>
          <cell r="D1144">
            <v>40410</v>
          </cell>
          <cell r="E1144" t="str">
            <v>M</v>
          </cell>
          <cell r="F1144" t="str">
            <v>U 16</v>
          </cell>
          <cell r="G1144" t="str">
            <v>ROCHE BOIS ÉCLAIR AC</v>
          </cell>
          <cell r="H1144" t="str">
            <v>PL</v>
          </cell>
        </row>
        <row r="1145">
          <cell r="A1145">
            <v>2144</v>
          </cell>
          <cell r="B1145" t="str">
            <v>EVENOR</v>
          </cell>
          <cell r="C1145" t="str">
            <v>MAYBELLE</v>
          </cell>
          <cell r="D1145">
            <v>40948</v>
          </cell>
          <cell r="E1145" t="str">
            <v>F</v>
          </cell>
          <cell r="F1145" t="str">
            <v>U 14</v>
          </cell>
          <cell r="G1145" t="str">
            <v>ROCHE BOIS ÉCLAIR AC</v>
          </cell>
          <cell r="H1145" t="str">
            <v>PL</v>
          </cell>
        </row>
        <row r="1146">
          <cell r="A1146">
            <v>2145</v>
          </cell>
          <cell r="B1146" t="str">
            <v>PERRINE</v>
          </cell>
          <cell r="C1146" t="str">
            <v xml:space="preserve">Justin </v>
          </cell>
          <cell r="D1146">
            <v>40526</v>
          </cell>
          <cell r="E1146" t="str">
            <v>M</v>
          </cell>
          <cell r="F1146" t="str">
            <v>U 16</v>
          </cell>
          <cell r="G1146" t="str">
            <v>ROCHE BOIS ÉCLAIR AC</v>
          </cell>
          <cell r="H1146" t="str">
            <v>PL</v>
          </cell>
        </row>
        <row r="1147">
          <cell r="A1147">
            <v>2146</v>
          </cell>
          <cell r="B1147" t="str">
            <v>MASSANDY</v>
          </cell>
          <cell r="C1147" t="str">
            <v>Kenzy</v>
          </cell>
          <cell r="D1147">
            <v>40821</v>
          </cell>
          <cell r="E1147" t="str">
            <v>M</v>
          </cell>
          <cell r="F1147" t="str">
            <v>U 14</v>
          </cell>
          <cell r="G1147" t="str">
            <v>ROCHE BOIS ÉCLAIR AC</v>
          </cell>
          <cell r="H1147" t="str">
            <v>PL</v>
          </cell>
        </row>
        <row r="1148">
          <cell r="A1148">
            <v>2147</v>
          </cell>
          <cell r="B1148" t="str">
            <v>FELICITE</v>
          </cell>
          <cell r="C1148" t="str">
            <v xml:space="preserve">Enzo </v>
          </cell>
          <cell r="D1148">
            <v>40791</v>
          </cell>
          <cell r="E1148" t="str">
            <v>M</v>
          </cell>
          <cell r="F1148" t="str">
            <v>U 14</v>
          </cell>
          <cell r="G1148" t="str">
            <v>ROCHE BOIS ÉCLAIR AC</v>
          </cell>
          <cell r="H1148" t="str">
            <v>PL</v>
          </cell>
        </row>
        <row r="1149">
          <cell r="A1149">
            <v>2148</v>
          </cell>
          <cell r="B1149" t="str">
            <v>LEGOFF</v>
          </cell>
          <cell r="C1149" t="str">
            <v>Kabe</v>
          </cell>
          <cell r="D1149">
            <v>41371</v>
          </cell>
          <cell r="E1149" t="str">
            <v>M</v>
          </cell>
          <cell r="F1149" t="str">
            <v>U 12</v>
          </cell>
          <cell r="G1149" t="str">
            <v>ROCHE BOIS ÉCLAIR AC</v>
          </cell>
          <cell r="H1149" t="str">
            <v>PL</v>
          </cell>
        </row>
        <row r="1150">
          <cell r="A1150">
            <v>2149</v>
          </cell>
          <cell r="B1150" t="str">
            <v>PERRINE</v>
          </cell>
          <cell r="C1150" t="str">
            <v xml:space="preserve">Emilio </v>
          </cell>
          <cell r="D1150">
            <v>40227</v>
          </cell>
          <cell r="E1150" t="str">
            <v>M</v>
          </cell>
          <cell r="F1150" t="str">
            <v>U 16</v>
          </cell>
          <cell r="G1150" t="str">
            <v>ROCHE BOIS ÉCLAIR AC</v>
          </cell>
          <cell r="H1150" t="str">
            <v>PL</v>
          </cell>
        </row>
        <row r="1151">
          <cell r="A1151">
            <v>2150</v>
          </cell>
          <cell r="B1151" t="str">
            <v xml:space="preserve">MOMUS </v>
          </cell>
          <cell r="C1151" t="str">
            <v>Alexandre</v>
          </cell>
          <cell r="D1151">
            <v>41956</v>
          </cell>
          <cell r="E1151" t="str">
            <v>M</v>
          </cell>
          <cell r="F1151" t="str">
            <v>U 12</v>
          </cell>
          <cell r="G1151" t="str">
            <v>ROCHE BOIS ÉCLAIR AC</v>
          </cell>
          <cell r="H1151" t="str">
            <v>PL</v>
          </cell>
        </row>
        <row r="1152">
          <cell r="A1152">
            <v>2151</v>
          </cell>
          <cell r="B1152" t="str">
            <v xml:space="preserve">MOMUS </v>
          </cell>
          <cell r="C1152" t="str">
            <v>Anatanaelle</v>
          </cell>
          <cell r="D1152">
            <v>41338</v>
          </cell>
          <cell r="E1152" t="str">
            <v>F</v>
          </cell>
          <cell r="F1152" t="str">
            <v>U 12</v>
          </cell>
          <cell r="G1152" t="str">
            <v>ROCHE BOIS ÉCLAIR AC</v>
          </cell>
          <cell r="H1152" t="str">
            <v>PL</v>
          </cell>
        </row>
        <row r="1153">
          <cell r="A1153">
            <v>2152</v>
          </cell>
          <cell r="B1153" t="str">
            <v>LEOPOLD</v>
          </cell>
          <cell r="C1153" t="str">
            <v>Obryan</v>
          </cell>
          <cell r="D1153">
            <v>42117</v>
          </cell>
          <cell r="E1153" t="str">
            <v>M</v>
          </cell>
          <cell r="F1153" t="str">
            <v>U 10</v>
          </cell>
          <cell r="G1153" t="str">
            <v>ROCHE BOIS ÉCLAIR AC</v>
          </cell>
          <cell r="H1153" t="str">
            <v>PL</v>
          </cell>
        </row>
        <row r="1154">
          <cell r="A1154">
            <v>2153</v>
          </cell>
          <cell r="B1154" t="str">
            <v>FLORE</v>
          </cell>
          <cell r="C1154" t="str">
            <v>Fianna</v>
          </cell>
          <cell r="D1154">
            <v>41177</v>
          </cell>
          <cell r="E1154" t="str">
            <v>F</v>
          </cell>
          <cell r="F1154" t="str">
            <v>U 14</v>
          </cell>
          <cell r="G1154" t="str">
            <v>ROCHE BOIS ÉCLAIR AC</v>
          </cell>
          <cell r="H1154" t="str">
            <v>PL</v>
          </cell>
        </row>
        <row r="1155">
          <cell r="A1155">
            <v>2154</v>
          </cell>
          <cell r="B1155" t="str">
            <v>FLORE</v>
          </cell>
          <cell r="C1155" t="str">
            <v>Feliciana</v>
          </cell>
          <cell r="D1155">
            <v>40564</v>
          </cell>
          <cell r="E1155" t="str">
            <v>F</v>
          </cell>
          <cell r="F1155" t="str">
            <v>U 14</v>
          </cell>
          <cell r="G1155" t="str">
            <v>ROCHE BOIS ÉCLAIR AC</v>
          </cell>
          <cell r="H1155" t="str">
            <v>PL</v>
          </cell>
        </row>
        <row r="1156">
          <cell r="A1156">
            <v>2155</v>
          </cell>
          <cell r="B1156" t="str">
            <v>HARTER</v>
          </cell>
          <cell r="C1156" t="str">
            <v>Théo</v>
          </cell>
          <cell r="D1156">
            <v>40272</v>
          </cell>
          <cell r="E1156" t="str">
            <v>M</v>
          </cell>
          <cell r="F1156" t="str">
            <v>U 16</v>
          </cell>
          <cell r="G1156" t="str">
            <v>ROCHE BOIS ÉCLAIR AC</v>
          </cell>
          <cell r="H1156" t="str">
            <v>PL</v>
          </cell>
        </row>
        <row r="1157">
          <cell r="A1157">
            <v>2156</v>
          </cell>
          <cell r="B1157" t="str">
            <v>RAMDOYAL</v>
          </cell>
          <cell r="C1157" t="str">
            <v>Isha</v>
          </cell>
          <cell r="D1157">
            <v>39992</v>
          </cell>
          <cell r="E1157" t="str">
            <v>F</v>
          </cell>
          <cell r="F1157" t="str">
            <v>U 16</v>
          </cell>
          <cell r="G1157" t="str">
            <v>ROCHE BOIS ÉCLAIR AC</v>
          </cell>
          <cell r="H1157" t="str">
            <v>PL</v>
          </cell>
        </row>
        <row r="1158">
          <cell r="A1158">
            <v>2157</v>
          </cell>
          <cell r="B1158" t="str">
            <v xml:space="preserve">MOIRT </v>
          </cell>
          <cell r="C1158" t="str">
            <v xml:space="preserve">Oceanne </v>
          </cell>
          <cell r="D1158">
            <v>37843</v>
          </cell>
          <cell r="E1158" t="str">
            <v>F</v>
          </cell>
          <cell r="F1158" t="str">
            <v>SEN</v>
          </cell>
          <cell r="G1158" t="str">
            <v>ROSE HILL AC</v>
          </cell>
          <cell r="H1158" t="str">
            <v>BBRH</v>
          </cell>
        </row>
        <row r="1159">
          <cell r="A1159">
            <v>2158</v>
          </cell>
          <cell r="B1159" t="str">
            <v>RAVINA</v>
          </cell>
          <cell r="C1159" t="str">
            <v xml:space="preserve">Anynia </v>
          </cell>
          <cell r="D1159">
            <v>37622</v>
          </cell>
          <cell r="E1159" t="str">
            <v>F</v>
          </cell>
          <cell r="F1159" t="str">
            <v>SEN</v>
          </cell>
          <cell r="G1159" t="str">
            <v>BLACK RIVER STAR AC</v>
          </cell>
          <cell r="H1159" t="str">
            <v>BR</v>
          </cell>
        </row>
        <row r="1160">
          <cell r="A1160">
            <v>2159</v>
          </cell>
          <cell r="B1160" t="str">
            <v>GOODORALLY</v>
          </cell>
          <cell r="C1160" t="str">
            <v>Hans</v>
          </cell>
          <cell r="D1160">
            <v>36934</v>
          </cell>
          <cell r="E1160" t="str">
            <v>M</v>
          </cell>
          <cell r="F1160" t="str">
            <v>SEN</v>
          </cell>
          <cell r="G1160" t="str">
            <v>ROSE HILL AC</v>
          </cell>
          <cell r="H1160" t="str">
            <v>BBRH</v>
          </cell>
        </row>
        <row r="1161">
          <cell r="A1161">
            <v>2160</v>
          </cell>
          <cell r="B1161" t="str">
            <v>CUPIDON</v>
          </cell>
          <cell r="C1161" t="str">
            <v>Adel</v>
          </cell>
          <cell r="D1161">
            <v>35784</v>
          </cell>
          <cell r="E1161" t="str">
            <v>M</v>
          </cell>
          <cell r="F1161" t="str">
            <v>SEN</v>
          </cell>
          <cell r="G1161" t="str">
            <v>ROSE HILL AC</v>
          </cell>
          <cell r="H1161" t="str">
            <v>BBRH</v>
          </cell>
        </row>
        <row r="1162">
          <cell r="A1162">
            <v>2161</v>
          </cell>
          <cell r="B1162" t="str">
            <v>COTTE</v>
          </cell>
          <cell r="C1162" t="str">
            <v xml:space="preserve">Jérémie </v>
          </cell>
          <cell r="D1162">
            <v>36689</v>
          </cell>
          <cell r="E1162" t="str">
            <v>M</v>
          </cell>
          <cell r="F1162" t="str">
            <v>SEN</v>
          </cell>
          <cell r="G1162" t="str">
            <v>ROSE HILL AC</v>
          </cell>
          <cell r="H1162" t="str">
            <v>BBRH</v>
          </cell>
        </row>
        <row r="1163">
          <cell r="A1163">
            <v>2162</v>
          </cell>
          <cell r="B1163" t="str">
            <v>DE SENNEVILLE</v>
          </cell>
          <cell r="C1163" t="str">
            <v>Jean Michel</v>
          </cell>
          <cell r="D1163">
            <v>17576</v>
          </cell>
          <cell r="E1163" t="str">
            <v>M</v>
          </cell>
          <cell r="F1163" t="str">
            <v>MAS</v>
          </cell>
          <cell r="G1163" t="str">
            <v>P-LOUIS RACERS AC</v>
          </cell>
          <cell r="H1163" t="str">
            <v>PL</v>
          </cell>
        </row>
        <row r="1164">
          <cell r="A1164">
            <v>2163</v>
          </cell>
          <cell r="B1164" t="str">
            <v xml:space="preserve">RAE </v>
          </cell>
          <cell r="C1164" t="str">
            <v xml:space="preserve">Maurice </v>
          </cell>
          <cell r="D1164">
            <v>41636</v>
          </cell>
          <cell r="E1164" t="str">
            <v>M</v>
          </cell>
          <cell r="F1164" t="str">
            <v>U 12</v>
          </cell>
          <cell r="G1164" t="str">
            <v>STANLEY / TREFLES AC</v>
          </cell>
          <cell r="H1164" t="str">
            <v>BBRH</v>
          </cell>
        </row>
        <row r="1165">
          <cell r="A1165">
            <v>2164</v>
          </cell>
          <cell r="B1165" t="str">
            <v>RAFFIN</v>
          </cell>
          <cell r="C1165" t="str">
            <v>Stephania</v>
          </cell>
          <cell r="D1165">
            <v>39639</v>
          </cell>
          <cell r="E1165" t="str">
            <v>F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2165</v>
          </cell>
          <cell r="B1166" t="str">
            <v>RAFFIN</v>
          </cell>
          <cell r="C1166" t="str">
            <v>Stephano</v>
          </cell>
          <cell r="D1166">
            <v>39111</v>
          </cell>
          <cell r="E1166" t="str">
            <v>M</v>
          </cell>
          <cell r="F1166" t="str">
            <v>U 18</v>
          </cell>
          <cell r="G1166" t="str">
            <v>ROSE HILL AC</v>
          </cell>
          <cell r="H1166" t="str">
            <v>BBRH</v>
          </cell>
        </row>
        <row r="1167">
          <cell r="A1167">
            <v>2166</v>
          </cell>
          <cell r="B1167" t="str">
            <v>LOUIS</v>
          </cell>
          <cell r="C1167" t="str">
            <v>Megane</v>
          </cell>
          <cell r="D1167">
            <v>39188</v>
          </cell>
          <cell r="E1167" t="str">
            <v>F</v>
          </cell>
          <cell r="F1167" t="str">
            <v>U 18</v>
          </cell>
          <cell r="G1167" t="str">
            <v>ROSE HILL AC</v>
          </cell>
          <cell r="H1167" t="str">
            <v>BBRH</v>
          </cell>
        </row>
        <row r="1168">
          <cell r="A1168">
            <v>2167</v>
          </cell>
          <cell r="B1168" t="str">
            <v>DURHONE</v>
          </cell>
          <cell r="C1168" t="str">
            <v>Christopher</v>
          </cell>
          <cell r="D1168">
            <v>37996</v>
          </cell>
          <cell r="E1168" t="str">
            <v>M</v>
          </cell>
          <cell r="F1168" t="str">
            <v>SEN</v>
          </cell>
          <cell r="G1168" t="str">
            <v>ROSE HILL AC</v>
          </cell>
          <cell r="H1168" t="str">
            <v>BBRH</v>
          </cell>
        </row>
        <row r="1169">
          <cell r="A1169">
            <v>2168</v>
          </cell>
          <cell r="B1169" t="str">
            <v>LENETTE</v>
          </cell>
          <cell r="C1169" t="str">
            <v>Olivia</v>
          </cell>
          <cell r="D1169">
            <v>38563</v>
          </cell>
          <cell r="E1169" t="str">
            <v>F</v>
          </cell>
          <cell r="F1169" t="str">
            <v>U 20</v>
          </cell>
          <cell r="G1169" t="str">
            <v>ROSE HILL AC</v>
          </cell>
          <cell r="H1169" t="str">
            <v>BBRH</v>
          </cell>
        </row>
        <row r="1170">
          <cell r="A1170">
            <v>2169</v>
          </cell>
          <cell r="B1170" t="str">
            <v>L'ESPERANCE</v>
          </cell>
          <cell r="C1170" t="str">
            <v>Annaelle</v>
          </cell>
          <cell r="D1170">
            <v>37327</v>
          </cell>
          <cell r="E1170" t="str">
            <v>F</v>
          </cell>
          <cell r="F1170" t="str">
            <v>SEN</v>
          </cell>
          <cell r="G1170" t="str">
            <v>ROSE HILL AC</v>
          </cell>
          <cell r="H1170" t="str">
            <v>BBRH</v>
          </cell>
        </row>
        <row r="1171">
          <cell r="A1171">
            <v>2170</v>
          </cell>
          <cell r="B1171" t="str">
            <v>MURDEN</v>
          </cell>
          <cell r="C1171" t="str">
            <v>Yohan</v>
          </cell>
          <cell r="D1171">
            <v>38453</v>
          </cell>
          <cell r="E1171" t="str">
            <v>M</v>
          </cell>
          <cell r="F1171" t="str">
            <v>U 20</v>
          </cell>
          <cell r="G1171" t="str">
            <v>ROSE HILL AC</v>
          </cell>
          <cell r="H1171" t="str">
            <v>BBRH</v>
          </cell>
        </row>
        <row r="1172">
          <cell r="A1172">
            <v>2171</v>
          </cell>
          <cell r="B1172" t="str">
            <v>TROUBADUR</v>
          </cell>
          <cell r="C1172" t="str">
            <v>Jarod</v>
          </cell>
          <cell r="D1172">
            <v>37851</v>
          </cell>
          <cell r="E1172" t="str">
            <v>M</v>
          </cell>
          <cell r="F1172" t="str">
            <v>SEN</v>
          </cell>
          <cell r="G1172" t="str">
            <v>ROSE HILL AC</v>
          </cell>
          <cell r="H1172" t="str">
            <v>BBRH</v>
          </cell>
        </row>
        <row r="1173">
          <cell r="A1173">
            <v>2172</v>
          </cell>
          <cell r="B1173" t="str">
            <v>HURPAUL</v>
          </cell>
          <cell r="C1173" t="str">
            <v>Lucette</v>
          </cell>
          <cell r="D1173">
            <v>25470</v>
          </cell>
          <cell r="E1173" t="str">
            <v>F</v>
          </cell>
          <cell r="F1173" t="str">
            <v>N/App</v>
          </cell>
          <cell r="G1173" t="str">
            <v>CUREPIPE HARLEM AC</v>
          </cell>
          <cell r="H1173" t="str">
            <v>CPE</v>
          </cell>
        </row>
        <row r="1174">
          <cell r="A1174">
            <v>2173</v>
          </cell>
          <cell r="B1174" t="str">
            <v>NULLIAH</v>
          </cell>
          <cell r="C1174" t="str">
            <v>Marie Estelle Virginie</v>
          </cell>
          <cell r="D1174">
            <v>30974</v>
          </cell>
          <cell r="E1174" t="str">
            <v>F</v>
          </cell>
          <cell r="F1174" t="str">
            <v>MAS</v>
          </cell>
          <cell r="G1174" t="str">
            <v>LE HOCHET AC</v>
          </cell>
          <cell r="H1174" t="str">
            <v>PAMP</v>
          </cell>
        </row>
        <row r="1175">
          <cell r="A1175">
            <v>2174</v>
          </cell>
          <cell r="B1175" t="str">
            <v>DIBDEN</v>
          </cell>
          <cell r="C1175" t="str">
            <v>Ava</v>
          </cell>
          <cell r="D1175">
            <v>41713</v>
          </cell>
          <cell r="E1175" t="str">
            <v>F</v>
          </cell>
          <cell r="F1175" t="str">
            <v>U 12</v>
          </cell>
          <cell r="G1175" t="str">
            <v>POUDRE D'OR AC</v>
          </cell>
          <cell r="H1175" t="str">
            <v>REMP</v>
          </cell>
        </row>
        <row r="1176">
          <cell r="A1176">
            <v>2175</v>
          </cell>
          <cell r="B1176" t="str">
            <v>GAÏQUI</v>
          </cell>
          <cell r="C1176" t="str">
            <v>Luciano</v>
          </cell>
          <cell r="D1176">
            <v>39239</v>
          </cell>
          <cell r="E1176" t="str">
            <v>M</v>
          </cell>
          <cell r="F1176" t="str">
            <v>U 18</v>
          </cell>
          <cell r="G1176" t="str">
            <v>BEAU BASSIN AC</v>
          </cell>
          <cell r="H1176" t="str">
            <v>BBRH</v>
          </cell>
        </row>
        <row r="1177">
          <cell r="A1177">
            <v>2176</v>
          </cell>
          <cell r="B1177" t="str">
            <v>BARASIA</v>
          </cell>
          <cell r="C1177" t="str">
            <v xml:space="preserve">Anais </v>
          </cell>
          <cell r="D1177">
            <v>38857</v>
          </cell>
          <cell r="E1177" t="str">
            <v>F</v>
          </cell>
          <cell r="F1177" t="str">
            <v>U 20</v>
          </cell>
          <cell r="G1177" t="str">
            <v>CHEMIN GRENIER AC</v>
          </cell>
          <cell r="H1177" t="str">
            <v>SAV</v>
          </cell>
        </row>
        <row r="1178">
          <cell r="A1178">
            <v>2177</v>
          </cell>
          <cell r="B1178" t="str">
            <v xml:space="preserve">GERMAIN </v>
          </cell>
          <cell r="C1178" t="str">
            <v>Jonathan</v>
          </cell>
          <cell r="D1178">
            <v>40798</v>
          </cell>
          <cell r="E1178" t="str">
            <v>M</v>
          </cell>
          <cell r="F1178" t="str">
            <v>U 14</v>
          </cell>
          <cell r="G1178" t="str">
            <v>CHEMIN GRENIER AC</v>
          </cell>
          <cell r="H1178" t="str">
            <v>SAV</v>
          </cell>
        </row>
        <row r="1179">
          <cell r="A1179">
            <v>2178</v>
          </cell>
          <cell r="B1179" t="str">
            <v>MANNICK</v>
          </cell>
          <cell r="C1179" t="str">
            <v>Mokshith</v>
          </cell>
          <cell r="D1179">
            <v>38953</v>
          </cell>
          <cell r="E1179" t="str">
            <v>M</v>
          </cell>
          <cell r="F1179" t="str">
            <v>U 20</v>
          </cell>
          <cell r="G1179" t="str">
            <v>CHEMIN GRENIER AC</v>
          </cell>
          <cell r="H1179" t="str">
            <v>SAV</v>
          </cell>
        </row>
        <row r="1180">
          <cell r="A1180">
            <v>2179</v>
          </cell>
          <cell r="B1180" t="str">
            <v>BARATRAM</v>
          </cell>
          <cell r="C1180" t="str">
            <v>Vimalay</v>
          </cell>
          <cell r="D1180">
            <v>29090</v>
          </cell>
          <cell r="E1180" t="str">
            <v>F</v>
          </cell>
          <cell r="F1180" t="str">
            <v>N/App</v>
          </cell>
          <cell r="G1180" t="str">
            <v>ROCHE BOIS ÉCLAIR AC</v>
          </cell>
          <cell r="H1180" t="str">
            <v>PL</v>
          </cell>
        </row>
        <row r="1181">
          <cell r="A1181">
            <v>2180</v>
          </cell>
          <cell r="B1181" t="str">
            <v>PARIAN</v>
          </cell>
          <cell r="C1181" t="str">
            <v>Seeven</v>
          </cell>
          <cell r="D1181">
            <v>30387</v>
          </cell>
          <cell r="E1181" t="str">
            <v>M</v>
          </cell>
          <cell r="F1181" t="str">
            <v>N/App</v>
          </cell>
          <cell r="G1181" t="str">
            <v>ROCHE BOIS ÉCLAIR AC</v>
          </cell>
          <cell r="H1181" t="str">
            <v>PL</v>
          </cell>
        </row>
        <row r="1182">
          <cell r="A1182">
            <v>2181</v>
          </cell>
          <cell r="B1182" t="str">
            <v>CAETANE</v>
          </cell>
          <cell r="C1182" t="str">
            <v>Nella Ivy</v>
          </cell>
          <cell r="D1182">
            <v>22618</v>
          </cell>
          <cell r="E1182" t="str">
            <v>F</v>
          </cell>
          <cell r="F1182" t="str">
            <v>N/App</v>
          </cell>
          <cell r="G1182" t="str">
            <v>ROCHE BOIS ÉCLAIR AC</v>
          </cell>
          <cell r="H1182" t="str">
            <v>PL</v>
          </cell>
        </row>
        <row r="1183">
          <cell r="A1183">
            <v>2182</v>
          </cell>
          <cell r="B1183" t="str">
            <v>LESTE</v>
          </cell>
          <cell r="C1183" t="str">
            <v>Jean-Noel</v>
          </cell>
          <cell r="D1183">
            <v>30664</v>
          </cell>
          <cell r="E1183" t="str">
            <v>M</v>
          </cell>
          <cell r="F1183" t="str">
            <v>N/App</v>
          </cell>
          <cell r="G1183" t="str">
            <v>ROCHE BOIS ÉCLAIR AC</v>
          </cell>
          <cell r="H1183" t="str">
            <v>PL</v>
          </cell>
        </row>
        <row r="1184">
          <cell r="A1184">
            <v>2183</v>
          </cell>
          <cell r="B1184" t="str">
            <v>BHIM</v>
          </cell>
          <cell r="C1184" t="str">
            <v>G. Jordan</v>
          </cell>
          <cell r="D1184">
            <v>39961</v>
          </cell>
          <cell r="E1184" t="str">
            <v>M</v>
          </cell>
          <cell r="F1184" t="str">
            <v>U 16</v>
          </cell>
          <cell r="G1184" t="str">
            <v>ROCHE BOIS ÉCLAIR AC</v>
          </cell>
          <cell r="H1184" t="str">
            <v>PL</v>
          </cell>
        </row>
        <row r="1185">
          <cell r="A1185">
            <v>2184</v>
          </cell>
          <cell r="B1185" t="str">
            <v>FREDERICK</v>
          </cell>
          <cell r="C1185" t="str">
            <v>Djamel</v>
          </cell>
          <cell r="D1185">
            <v>39865</v>
          </cell>
          <cell r="E1185" t="str">
            <v>M</v>
          </cell>
          <cell r="F1185" t="str">
            <v>U 16</v>
          </cell>
          <cell r="G1185" t="str">
            <v>ROCHE BOIS ÉCLAIR AC</v>
          </cell>
          <cell r="H1185" t="str">
            <v>PL</v>
          </cell>
        </row>
        <row r="1186">
          <cell r="A1186">
            <v>2185</v>
          </cell>
          <cell r="B1186" t="str">
            <v>LEOPOLD</v>
          </cell>
          <cell r="C1186" t="str">
            <v>Owayne</v>
          </cell>
          <cell r="D1186">
            <v>39382</v>
          </cell>
          <cell r="E1186" t="str">
            <v>M</v>
          </cell>
          <cell r="F1186" t="str">
            <v>U 18</v>
          </cell>
          <cell r="G1186" t="str">
            <v>ROCHE BOIS ÉCLAIR AC</v>
          </cell>
          <cell r="H1186" t="str">
            <v>PL</v>
          </cell>
        </row>
        <row r="1187">
          <cell r="A1187">
            <v>2186</v>
          </cell>
          <cell r="B1187" t="str">
            <v>MARIE</v>
          </cell>
          <cell r="C1187" t="str">
            <v>Dina</v>
          </cell>
          <cell r="D1187">
            <v>38756</v>
          </cell>
          <cell r="E1187" t="str">
            <v>F</v>
          </cell>
          <cell r="F1187" t="str">
            <v>U 20</v>
          </cell>
          <cell r="G1187" t="str">
            <v>ROCHE BOIS ÉCLAIR AC</v>
          </cell>
          <cell r="H1187" t="str">
            <v>PL</v>
          </cell>
        </row>
        <row r="1188">
          <cell r="A1188">
            <v>2187</v>
          </cell>
          <cell r="B1188" t="str">
            <v>LEOPOLD</v>
          </cell>
          <cell r="C1188" t="str">
            <v>Ozalie</v>
          </cell>
          <cell r="D1188">
            <v>39296</v>
          </cell>
          <cell r="E1188" t="str">
            <v>F</v>
          </cell>
          <cell r="F1188" t="str">
            <v>U 18</v>
          </cell>
          <cell r="G1188" t="str">
            <v>ROCHE BOIS ÉCLAIR AC</v>
          </cell>
          <cell r="H1188" t="str">
            <v>PL</v>
          </cell>
        </row>
        <row r="1189">
          <cell r="A1189">
            <v>2188</v>
          </cell>
          <cell r="B1189" t="str">
            <v>POURONNE</v>
          </cell>
          <cell r="C1189" t="str">
            <v xml:space="preserve">Jeremy </v>
          </cell>
          <cell r="D1189">
            <v>38756</v>
          </cell>
          <cell r="E1189" t="str">
            <v>M</v>
          </cell>
          <cell r="F1189" t="str">
            <v>U 20</v>
          </cell>
          <cell r="G1189" t="str">
            <v>ROCHE BOIS ÉCLAIR AC</v>
          </cell>
          <cell r="H1189" t="str">
            <v>PL</v>
          </cell>
        </row>
        <row r="1190">
          <cell r="A1190">
            <v>2189</v>
          </cell>
          <cell r="B1190" t="str">
            <v>ROUSSETTY</v>
          </cell>
          <cell r="C1190" t="str">
            <v>Nathalia</v>
          </cell>
          <cell r="D1190">
            <v>39165</v>
          </cell>
          <cell r="E1190" t="str">
            <v>F</v>
          </cell>
          <cell r="F1190" t="str">
            <v>U 18</v>
          </cell>
          <cell r="G1190" t="str">
            <v>ROCHE BOIS ÉCLAIR AC</v>
          </cell>
          <cell r="H1190" t="str">
            <v>PL</v>
          </cell>
        </row>
        <row r="1191">
          <cell r="A1191">
            <v>2190</v>
          </cell>
          <cell r="B1191" t="str">
            <v xml:space="preserve">SARDES </v>
          </cell>
          <cell r="C1191" t="str">
            <v xml:space="preserve">Noah </v>
          </cell>
          <cell r="D1191">
            <v>40414</v>
          </cell>
          <cell r="E1191" t="str">
            <v>M</v>
          </cell>
          <cell r="F1191" t="str">
            <v>U 16</v>
          </cell>
          <cell r="G1191" t="str">
            <v>ROCHE BOIS ÉCLAIR AC</v>
          </cell>
          <cell r="H1191" t="str">
            <v>PL</v>
          </cell>
        </row>
        <row r="1192">
          <cell r="A1192">
            <v>2191</v>
          </cell>
          <cell r="B1192" t="str">
            <v>SUNKUR</v>
          </cell>
          <cell r="C1192" t="str">
            <v>Valentino</v>
          </cell>
          <cell r="D1192">
            <v>40223</v>
          </cell>
          <cell r="E1192" t="str">
            <v>M</v>
          </cell>
          <cell r="F1192" t="str">
            <v>U 16</v>
          </cell>
          <cell r="G1192" t="str">
            <v>ROCHE BOIS ÉCLAIR AC</v>
          </cell>
          <cell r="H1192" t="str">
            <v>PL</v>
          </cell>
        </row>
        <row r="1193">
          <cell r="A1193">
            <v>2192</v>
          </cell>
          <cell r="B1193" t="str">
            <v>NARAIN</v>
          </cell>
          <cell r="C1193" t="str">
            <v>Nathalie</v>
          </cell>
          <cell r="D1193">
            <v>24408</v>
          </cell>
          <cell r="E1193" t="str">
            <v>F</v>
          </cell>
          <cell r="F1193" t="str">
            <v>N/App</v>
          </cell>
          <cell r="G1193" t="str">
            <v>BLACK RIVER STAR AC</v>
          </cell>
          <cell r="H1193" t="str">
            <v>BR</v>
          </cell>
        </row>
        <row r="1194">
          <cell r="A1194">
            <v>2193</v>
          </cell>
          <cell r="B1194" t="str">
            <v>SEWDANEE</v>
          </cell>
          <cell r="C1194" t="str">
            <v>Mahedeo</v>
          </cell>
          <cell r="D1194">
            <v>18791</v>
          </cell>
          <cell r="E1194" t="str">
            <v>M</v>
          </cell>
          <cell r="F1194" t="str">
            <v>N/App</v>
          </cell>
          <cell r="G1194" t="str">
            <v>BLACK RIVER STAR AC</v>
          </cell>
          <cell r="H1194" t="str">
            <v>BR</v>
          </cell>
        </row>
        <row r="1195">
          <cell r="A1195">
            <v>2194</v>
          </cell>
          <cell r="B1195" t="str">
            <v>CHELLEN</v>
          </cell>
          <cell r="C1195" t="str">
            <v>DORIS</v>
          </cell>
          <cell r="D1195">
            <v>22395</v>
          </cell>
          <cell r="E1195" t="str">
            <v>F</v>
          </cell>
          <cell r="F1195" t="str">
            <v>N/App</v>
          </cell>
          <cell r="G1195" t="str">
            <v>BLACK RIVER STAR AC</v>
          </cell>
          <cell r="H1195" t="str">
            <v>BR</v>
          </cell>
        </row>
        <row r="1196">
          <cell r="A1196">
            <v>2195</v>
          </cell>
          <cell r="B1196" t="str">
            <v>VYDELINGUM</v>
          </cell>
          <cell r="C1196" t="str">
            <v>Mia</v>
          </cell>
          <cell r="D1196">
            <v>40311</v>
          </cell>
          <cell r="E1196" t="str">
            <v>F</v>
          </cell>
          <cell r="F1196" t="str">
            <v>U 16</v>
          </cell>
          <cell r="G1196" t="str">
            <v>GUEPARD AC</v>
          </cell>
          <cell r="H1196" t="str">
            <v>BR</v>
          </cell>
        </row>
        <row r="1197">
          <cell r="A1197">
            <v>2196</v>
          </cell>
          <cell r="B1197" t="str">
            <v>SOOBRAYDOO</v>
          </cell>
          <cell r="C1197" t="str">
            <v>Sylvette</v>
          </cell>
          <cell r="D1197">
            <v>24143</v>
          </cell>
          <cell r="E1197" t="str">
            <v>F</v>
          </cell>
          <cell r="F1197" t="str">
            <v>N/App</v>
          </cell>
          <cell r="G1197" t="str">
            <v>GUEPARD AC</v>
          </cell>
          <cell r="H1197" t="str">
            <v>BR</v>
          </cell>
        </row>
        <row r="1198">
          <cell r="A1198">
            <v>2197</v>
          </cell>
          <cell r="B1198" t="str">
            <v>CATTY</v>
          </cell>
          <cell r="C1198" t="str">
            <v>DONZELLY J.S</v>
          </cell>
          <cell r="D1198">
            <v>38558</v>
          </cell>
          <cell r="E1198" t="str">
            <v>M</v>
          </cell>
          <cell r="F1198" t="str">
            <v>U 20</v>
          </cell>
          <cell r="G1198" t="str">
            <v>Q-BORNES PAVILLON AC</v>
          </cell>
          <cell r="H1198" t="str">
            <v>QB</v>
          </cell>
        </row>
        <row r="1199">
          <cell r="A1199">
            <v>2198</v>
          </cell>
          <cell r="B1199" t="str">
            <v>BOUDEUSE</v>
          </cell>
          <cell r="C1199" t="str">
            <v>Lucas</v>
          </cell>
          <cell r="D1199">
            <v>40205</v>
          </cell>
          <cell r="E1199" t="str">
            <v>M</v>
          </cell>
          <cell r="F1199" t="str">
            <v>U 16</v>
          </cell>
          <cell r="G1199" t="str">
            <v>ROCHE BOIS ÉCLAIR AC</v>
          </cell>
          <cell r="H1199" t="str">
            <v>PL</v>
          </cell>
        </row>
        <row r="1200">
          <cell r="A1200">
            <v>2199</v>
          </cell>
          <cell r="B1200" t="str">
            <v>MILAZAR</v>
          </cell>
          <cell r="C1200" t="str">
            <v>Kyara</v>
          </cell>
          <cell r="D1200">
            <v>40840</v>
          </cell>
          <cell r="E1200" t="str">
            <v>F</v>
          </cell>
          <cell r="F1200" t="str">
            <v>U 14</v>
          </cell>
          <cell r="G1200" t="str">
            <v>BEAU BASSIN AC</v>
          </cell>
          <cell r="H1200" t="str">
            <v>BBRH</v>
          </cell>
        </row>
        <row r="1201">
          <cell r="A1201">
            <v>2200</v>
          </cell>
          <cell r="B1201" t="str">
            <v>BERNARD</v>
          </cell>
          <cell r="C1201" t="str">
            <v xml:space="preserve">Gino </v>
          </cell>
          <cell r="D1201">
            <v>27425</v>
          </cell>
          <cell r="E1201" t="str">
            <v>M</v>
          </cell>
          <cell r="F1201" t="str">
            <v>MAS</v>
          </cell>
          <cell r="G1201" t="str">
            <v>GYMKHANA AC</v>
          </cell>
          <cell r="H1201" t="str">
            <v>VCPH</v>
          </cell>
        </row>
        <row r="1202">
          <cell r="A1202">
            <v>2201</v>
          </cell>
          <cell r="B1202" t="str">
            <v>RAMCHURN</v>
          </cell>
          <cell r="C1202" t="str">
            <v>Ramesh</v>
          </cell>
          <cell r="D1202">
            <v>25517</v>
          </cell>
          <cell r="E1202" t="str">
            <v>M</v>
          </cell>
          <cell r="F1202" t="str">
            <v>MAS</v>
          </cell>
          <cell r="G1202" t="str">
            <v>ST REMY AC</v>
          </cell>
          <cell r="H1202" t="str">
            <v>FLQ</v>
          </cell>
        </row>
        <row r="1203">
          <cell r="A1203">
            <v>2202</v>
          </cell>
          <cell r="B1203" t="str">
            <v>TAILLY</v>
          </cell>
          <cell r="C1203" t="str">
            <v>Brice E G</v>
          </cell>
          <cell r="D1203">
            <v>40213</v>
          </cell>
          <cell r="E1203" t="str">
            <v>M</v>
          </cell>
          <cell r="F1203" t="str">
            <v>U 16</v>
          </cell>
          <cell r="G1203" t="str">
            <v>ST REMY AC</v>
          </cell>
          <cell r="H1203" t="str">
            <v>FLQ</v>
          </cell>
        </row>
        <row r="1204">
          <cell r="A1204">
            <v>2203</v>
          </cell>
          <cell r="B1204" t="str">
            <v>AGATHE</v>
          </cell>
          <cell r="C1204" t="str">
            <v>Williana</v>
          </cell>
          <cell r="D1204">
            <v>39857</v>
          </cell>
          <cell r="E1204" t="str">
            <v>F</v>
          </cell>
          <cell r="F1204" t="str">
            <v>U 16</v>
          </cell>
          <cell r="G1204" t="str">
            <v>CHEMIN GRENIER AC</v>
          </cell>
          <cell r="H1204" t="str">
            <v>SAV</v>
          </cell>
        </row>
        <row r="1205">
          <cell r="A1205">
            <v>2204</v>
          </cell>
          <cell r="B1205" t="str">
            <v>AYADASSEN</v>
          </cell>
          <cell r="C1205" t="str">
            <v xml:space="preserve">Suren </v>
          </cell>
          <cell r="D1205">
            <v>23706</v>
          </cell>
          <cell r="E1205" t="str">
            <v>M</v>
          </cell>
          <cell r="F1205" t="str">
            <v>N/App</v>
          </cell>
          <cell r="G1205" t="str">
            <v>P-LOUIS RACERS AC</v>
          </cell>
          <cell r="H1205" t="str">
            <v>PL</v>
          </cell>
        </row>
        <row r="1206">
          <cell r="A1206">
            <v>2205</v>
          </cell>
          <cell r="B1206" t="str">
            <v>OOSTHUIZEN</v>
          </cell>
          <cell r="C1206" t="str">
            <v>Brandon</v>
          </cell>
          <cell r="D1206">
            <v>43253</v>
          </cell>
          <cell r="E1206" t="str">
            <v>M</v>
          </cell>
          <cell r="F1206" t="str">
            <v>U 10</v>
          </cell>
          <cell r="G1206" t="str">
            <v>MAHEBOURG AC</v>
          </cell>
          <cell r="H1206" t="str">
            <v>GP</v>
          </cell>
        </row>
        <row r="1207">
          <cell r="A1207">
            <v>2206</v>
          </cell>
          <cell r="B1207" t="str">
            <v>NAIKO</v>
          </cell>
          <cell r="C1207" t="str">
            <v>Syona</v>
          </cell>
          <cell r="D1207">
            <v>40333</v>
          </cell>
          <cell r="E1207" t="str">
            <v>F</v>
          </cell>
          <cell r="F1207" t="str">
            <v>U 16</v>
          </cell>
          <cell r="G1207" t="str">
            <v>BOULET ROUGE AC</v>
          </cell>
          <cell r="H1207" t="str">
            <v>FLQ</v>
          </cell>
        </row>
        <row r="1208">
          <cell r="A1208">
            <v>2207</v>
          </cell>
          <cell r="B1208" t="str">
            <v>AZIE</v>
          </cell>
          <cell r="C1208" t="str">
            <v>Noadia Elishama</v>
          </cell>
          <cell r="D1208">
            <v>40737</v>
          </cell>
          <cell r="E1208" t="str">
            <v>F</v>
          </cell>
          <cell r="F1208" t="str">
            <v>U 14</v>
          </cell>
          <cell r="G1208" t="str">
            <v>POUDRE D'OR AC</v>
          </cell>
          <cell r="H1208" t="str">
            <v>REMP</v>
          </cell>
        </row>
        <row r="1209">
          <cell r="A1209">
            <v>2208</v>
          </cell>
          <cell r="B1209" t="str">
            <v>DABY</v>
          </cell>
          <cell r="C1209" t="str">
            <v>Marie Wiella Keysha</v>
          </cell>
          <cell r="D1209">
            <v>40837</v>
          </cell>
          <cell r="E1209" t="str">
            <v>F</v>
          </cell>
          <cell r="F1209" t="str">
            <v>U 14</v>
          </cell>
          <cell r="G1209" t="str">
            <v>POUDRE D'OR AC</v>
          </cell>
          <cell r="H1209" t="str">
            <v>REMP</v>
          </cell>
        </row>
        <row r="1210">
          <cell r="A1210">
            <v>2209</v>
          </cell>
          <cell r="B1210" t="str">
            <v>FIGARO</v>
          </cell>
          <cell r="C1210" t="str">
            <v>Melina</v>
          </cell>
          <cell r="D1210">
            <v>39286</v>
          </cell>
          <cell r="E1210" t="str">
            <v>F</v>
          </cell>
          <cell r="F1210" t="str">
            <v>U 18</v>
          </cell>
          <cell r="G1210" t="str">
            <v>ROSE HILL AC</v>
          </cell>
          <cell r="H1210" t="str">
            <v>BBRH</v>
          </cell>
        </row>
        <row r="1211">
          <cell r="A1211">
            <v>2210</v>
          </cell>
          <cell r="B1211" t="str">
            <v>GENAVE</v>
          </cell>
          <cell r="C1211" t="str">
            <v>Marie Jahmellia</v>
          </cell>
          <cell r="D1211">
            <v>40712</v>
          </cell>
          <cell r="E1211" t="str">
            <v>F</v>
          </cell>
          <cell r="F1211" t="str">
            <v>U 14</v>
          </cell>
          <cell r="G1211" t="str">
            <v>POUDRE D'OR AC</v>
          </cell>
          <cell r="H1211" t="str">
            <v>REMP</v>
          </cell>
        </row>
        <row r="1212">
          <cell r="A1212">
            <v>2211</v>
          </cell>
          <cell r="B1212" t="str">
            <v>VEEREN</v>
          </cell>
          <cell r="C1212" t="str">
            <v>Jaynsen Tiger</v>
          </cell>
          <cell r="D1212">
            <v>39423</v>
          </cell>
          <cell r="E1212" t="str">
            <v>M</v>
          </cell>
          <cell r="F1212" t="str">
            <v>U 18</v>
          </cell>
          <cell r="G1212" t="str">
            <v>BOULET ROUGE AC</v>
          </cell>
          <cell r="H1212" t="str">
            <v>FLQ</v>
          </cell>
        </row>
        <row r="1213">
          <cell r="A1213">
            <v>2212</v>
          </cell>
          <cell r="B1213" t="str">
            <v>VEEREN</v>
          </cell>
          <cell r="C1213" t="str">
            <v xml:space="preserve">Jayden </v>
          </cell>
          <cell r="D1213">
            <v>40132</v>
          </cell>
          <cell r="E1213" t="str">
            <v>M</v>
          </cell>
          <cell r="F1213" t="str">
            <v>U 16</v>
          </cell>
          <cell r="G1213" t="str">
            <v>BOULET ROUGE AC</v>
          </cell>
          <cell r="H1213" t="str">
            <v>FLQ</v>
          </cell>
        </row>
        <row r="1214">
          <cell r="A1214">
            <v>2213</v>
          </cell>
          <cell r="B1214" t="str">
            <v>MILAZAR</v>
          </cell>
          <cell r="C1214" t="str">
            <v>Jean Estenio</v>
          </cell>
          <cell r="D1214">
            <v>27519</v>
          </cell>
          <cell r="E1214" t="str">
            <v>M</v>
          </cell>
          <cell r="F1214" t="str">
            <v>N/App</v>
          </cell>
          <cell r="G1214" t="str">
            <v>SOUPIRS AC</v>
          </cell>
          <cell r="H1214" t="str">
            <v>ROD</v>
          </cell>
        </row>
        <row r="1215">
          <cell r="A1215">
            <v>2214</v>
          </cell>
          <cell r="B1215" t="str">
            <v xml:space="preserve">SPEVILLE </v>
          </cell>
          <cell r="C1215" t="str">
            <v>Jean Moreno</v>
          </cell>
          <cell r="D1215">
            <v>26207</v>
          </cell>
          <cell r="E1215" t="str">
            <v>M</v>
          </cell>
          <cell r="F1215" t="str">
            <v>N/App</v>
          </cell>
          <cell r="G1215" t="str">
            <v>SOUPIRS AC</v>
          </cell>
          <cell r="H1215" t="str">
            <v>ROD</v>
          </cell>
        </row>
        <row r="1216">
          <cell r="A1216">
            <v>2215</v>
          </cell>
          <cell r="B1216" t="str">
            <v xml:space="preserve">PIERRE-LOUIS </v>
          </cell>
          <cell r="C1216" t="str">
            <v>Emil Brice</v>
          </cell>
          <cell r="D1216">
            <v>35122</v>
          </cell>
          <cell r="E1216" t="str">
            <v>M</v>
          </cell>
          <cell r="F1216" t="str">
            <v>N/App</v>
          </cell>
          <cell r="G1216" t="str">
            <v>CAMP DU ROI AC</v>
          </cell>
          <cell r="H1216" t="str">
            <v>ROD</v>
          </cell>
        </row>
        <row r="1217">
          <cell r="A1217">
            <v>2216</v>
          </cell>
          <cell r="B1217" t="str">
            <v>CASIMIR</v>
          </cell>
          <cell r="C1217" t="str">
            <v xml:space="preserve">Fernando </v>
          </cell>
          <cell r="D1217">
            <v>38255</v>
          </cell>
          <cell r="E1217" t="str">
            <v>M</v>
          </cell>
          <cell r="F1217" t="str">
            <v>SEN</v>
          </cell>
          <cell r="G1217" t="str">
            <v>CAMP DU ROI AC</v>
          </cell>
          <cell r="H1217" t="str">
            <v>ROD</v>
          </cell>
        </row>
        <row r="1218">
          <cell r="A1218">
            <v>2217</v>
          </cell>
          <cell r="B1218" t="str">
            <v>POTIE</v>
          </cell>
          <cell r="C1218" t="str">
            <v>Morgane</v>
          </cell>
          <cell r="D1218">
            <v>39592</v>
          </cell>
          <cell r="E1218" t="str">
            <v>F</v>
          </cell>
          <cell r="F1218" t="str">
            <v>U 18</v>
          </cell>
          <cell r="G1218" t="str">
            <v>Q-BORNES PAVILLON AC</v>
          </cell>
          <cell r="H1218" t="str">
            <v>QB</v>
          </cell>
        </row>
        <row r="1219">
          <cell r="A1219">
            <v>2218</v>
          </cell>
          <cell r="B1219" t="str">
            <v>DICK</v>
          </cell>
          <cell r="C1219" t="str">
            <v>Daryll David</v>
          </cell>
          <cell r="D1219">
            <v>38644</v>
          </cell>
          <cell r="E1219" t="str">
            <v>M</v>
          </cell>
          <cell r="F1219" t="str">
            <v>U 20</v>
          </cell>
          <cell r="G1219" t="str">
            <v>Q-BORNES PAVILLON AC</v>
          </cell>
          <cell r="H1219" t="str">
            <v>QB</v>
          </cell>
        </row>
        <row r="1220">
          <cell r="A1220">
            <v>2219</v>
          </cell>
          <cell r="B1220" t="str">
            <v>RAMATALLY</v>
          </cell>
          <cell r="C1220" t="str">
            <v>Mohammad Nadeem</v>
          </cell>
          <cell r="D1220">
            <v>36091</v>
          </cell>
          <cell r="E1220" t="str">
            <v>M</v>
          </cell>
          <cell r="F1220" t="str">
            <v>SEN</v>
          </cell>
          <cell r="G1220" t="str">
            <v>Q-BORNES PAVILLON AC</v>
          </cell>
          <cell r="H1220" t="str">
            <v>QB</v>
          </cell>
        </row>
        <row r="1221">
          <cell r="A1221">
            <v>2220</v>
          </cell>
          <cell r="B1221" t="str">
            <v>PHILIPPE</v>
          </cell>
          <cell r="C1221" t="str">
            <v>Darison Ivano</v>
          </cell>
          <cell r="D1221">
            <v>38810</v>
          </cell>
          <cell r="E1221" t="str">
            <v>M</v>
          </cell>
          <cell r="F1221" t="str">
            <v>U 20</v>
          </cell>
          <cell r="G1221" t="str">
            <v>Q-BORNES PAVILLON AC</v>
          </cell>
          <cell r="H1221" t="str">
            <v>QB</v>
          </cell>
        </row>
        <row r="1222">
          <cell r="A1222">
            <v>2221</v>
          </cell>
          <cell r="B1222" t="str">
            <v>MARIE</v>
          </cell>
          <cell r="C1222" t="str">
            <v>Jade</v>
          </cell>
          <cell r="D1222">
            <v>39818</v>
          </cell>
          <cell r="E1222" t="str">
            <v>F</v>
          </cell>
          <cell r="F1222" t="str">
            <v>U 16</v>
          </cell>
          <cell r="G1222" t="str">
            <v>BEAU BASSIN AC</v>
          </cell>
          <cell r="H1222" t="str">
            <v>BBRH</v>
          </cell>
        </row>
        <row r="1223">
          <cell r="A1223">
            <v>2222</v>
          </cell>
          <cell r="B1223" t="str">
            <v>CADOU</v>
          </cell>
          <cell r="C1223" t="str">
            <v>TRACY</v>
          </cell>
          <cell r="D1223">
            <v>39565</v>
          </cell>
          <cell r="E1223" t="str">
            <v>F</v>
          </cell>
          <cell r="F1223" t="str">
            <v>U 18</v>
          </cell>
          <cell r="G1223" t="str">
            <v>BEAU BASSIN AC</v>
          </cell>
          <cell r="H1223" t="str">
            <v>BBRH</v>
          </cell>
        </row>
        <row r="1224">
          <cell r="A1224">
            <v>2223</v>
          </cell>
          <cell r="B1224" t="str">
            <v>SOOPRAYA</v>
          </cell>
          <cell r="C1224" t="str">
            <v>Velan</v>
          </cell>
          <cell r="D1224">
            <v>37756</v>
          </cell>
          <cell r="E1224" t="str">
            <v>M</v>
          </cell>
          <cell r="F1224" t="str">
            <v>SEN</v>
          </cell>
          <cell r="G1224" t="str">
            <v>POUDRE D'OR AC</v>
          </cell>
          <cell r="H1224" t="str">
            <v>REMP</v>
          </cell>
        </row>
        <row r="1225">
          <cell r="A1225">
            <v>2224</v>
          </cell>
          <cell r="B1225" t="str">
            <v>RENEL</v>
          </cell>
          <cell r="C1225" t="str">
            <v>Mathew</v>
          </cell>
          <cell r="D1225">
            <v>39310</v>
          </cell>
          <cell r="E1225" t="str">
            <v>M</v>
          </cell>
          <cell r="F1225" t="str">
            <v>U 18</v>
          </cell>
          <cell r="G1225" t="str">
            <v>SOUILLAC AC</v>
          </cell>
          <cell r="H1225" t="str">
            <v>SAV</v>
          </cell>
        </row>
        <row r="1226">
          <cell r="A1226">
            <v>2225</v>
          </cell>
          <cell r="B1226" t="str">
            <v>NADAL</v>
          </cell>
          <cell r="C1226" t="str">
            <v>Jeremy</v>
          </cell>
          <cell r="D1226">
            <v>39309</v>
          </cell>
          <cell r="E1226" t="str">
            <v>M</v>
          </cell>
          <cell r="F1226" t="str">
            <v>U 18</v>
          </cell>
          <cell r="G1226" t="str">
            <v>SOUILLAC AC</v>
          </cell>
          <cell r="H1226" t="str">
            <v>SAV</v>
          </cell>
        </row>
        <row r="1227">
          <cell r="A1227">
            <v>2226</v>
          </cell>
          <cell r="B1227" t="str">
            <v>MALECO</v>
          </cell>
          <cell r="C1227" t="str">
            <v>Ryan</v>
          </cell>
          <cell r="D1227">
            <v>39087</v>
          </cell>
          <cell r="E1227" t="str">
            <v>M</v>
          </cell>
          <cell r="F1227" t="str">
            <v>U 18</v>
          </cell>
          <cell r="G1227" t="str">
            <v>SOUILLAC AC</v>
          </cell>
          <cell r="H1227" t="str">
            <v>SAV</v>
          </cell>
        </row>
        <row r="1228">
          <cell r="A1228">
            <v>2227</v>
          </cell>
          <cell r="B1228" t="str">
            <v>BOTMAN</v>
          </cell>
          <cell r="C1228" t="str">
            <v>Chris</v>
          </cell>
          <cell r="D1228">
            <v>40488</v>
          </cell>
          <cell r="E1228" t="str">
            <v>M</v>
          </cell>
          <cell r="F1228" t="str">
            <v>U 16</v>
          </cell>
          <cell r="G1228" t="str">
            <v>SOUILLAC AC</v>
          </cell>
          <cell r="H1228" t="str">
            <v>SAV</v>
          </cell>
        </row>
        <row r="1229">
          <cell r="A1229">
            <v>2228</v>
          </cell>
          <cell r="B1229" t="str">
            <v>VILLENEUVE ANAUDIN</v>
          </cell>
          <cell r="C1229" t="str">
            <v>Léo Ninian Jr</v>
          </cell>
          <cell r="D1229">
            <v>39664</v>
          </cell>
          <cell r="E1229" t="str">
            <v>M</v>
          </cell>
          <cell r="F1229" t="str">
            <v>U 18</v>
          </cell>
          <cell r="G1229" t="str">
            <v>STANLEY / TREFLES AC</v>
          </cell>
          <cell r="H1229" t="str">
            <v>BBRH</v>
          </cell>
        </row>
        <row r="1230">
          <cell r="A1230">
            <v>2229</v>
          </cell>
          <cell r="B1230" t="str">
            <v>ALIPHON</v>
          </cell>
          <cell r="C1230" t="str">
            <v>Amelie Camille</v>
          </cell>
          <cell r="D1230">
            <v>41497</v>
          </cell>
          <cell r="E1230" t="str">
            <v>F</v>
          </cell>
          <cell r="F1230" t="str">
            <v>U 12</v>
          </cell>
          <cell r="G1230" t="str">
            <v>LE HOCHET AC</v>
          </cell>
          <cell r="H1230" t="str">
            <v>PAMP</v>
          </cell>
        </row>
        <row r="1231">
          <cell r="A1231">
            <v>2230</v>
          </cell>
          <cell r="B1231" t="str">
            <v>MANIACARA</v>
          </cell>
          <cell r="C1231" t="str">
            <v>Alexia Adriana</v>
          </cell>
          <cell r="D1231">
            <v>39088</v>
          </cell>
          <cell r="E1231" t="str">
            <v>F</v>
          </cell>
          <cell r="F1231" t="str">
            <v>U 18</v>
          </cell>
          <cell r="G1231" t="str">
            <v>LE HOCHET AC</v>
          </cell>
          <cell r="H1231" t="str">
            <v>PAMP</v>
          </cell>
        </row>
        <row r="1232">
          <cell r="A1232">
            <v>2231</v>
          </cell>
          <cell r="B1232" t="str">
            <v>AUGUSTE</v>
          </cell>
          <cell r="C1232" t="str">
            <v>Stewano</v>
          </cell>
          <cell r="D1232">
            <v>39538</v>
          </cell>
          <cell r="E1232" t="str">
            <v>M</v>
          </cell>
          <cell r="F1232" t="str">
            <v>U 18</v>
          </cell>
          <cell r="G1232" t="str">
            <v>SOUILLAC AC</v>
          </cell>
          <cell r="H1232" t="str">
            <v>SAV</v>
          </cell>
        </row>
        <row r="1233">
          <cell r="A1233">
            <v>2232</v>
          </cell>
          <cell r="B1233" t="str">
            <v>LAGAILLARDE</v>
          </cell>
          <cell r="C1233" t="str">
            <v>Noah</v>
          </cell>
          <cell r="D1233">
            <v>40243</v>
          </cell>
          <cell r="E1233" t="str">
            <v>M</v>
          </cell>
          <cell r="F1233" t="str">
            <v>U 16</v>
          </cell>
          <cell r="G1233" t="str">
            <v>SOUILLAC AC</v>
          </cell>
          <cell r="H1233" t="str">
            <v>SAV</v>
          </cell>
        </row>
        <row r="1234">
          <cell r="A1234">
            <v>2233</v>
          </cell>
          <cell r="B1234" t="str">
            <v>BOTMAN</v>
          </cell>
          <cell r="C1234" t="str">
            <v xml:space="preserve">Christopher </v>
          </cell>
          <cell r="D1234">
            <v>40340</v>
          </cell>
          <cell r="E1234" t="str">
            <v>M</v>
          </cell>
          <cell r="F1234" t="str">
            <v>U 16</v>
          </cell>
          <cell r="G1234" t="str">
            <v>SOUILLAC AC</v>
          </cell>
          <cell r="H1234" t="str">
            <v>SAV</v>
          </cell>
        </row>
        <row r="1235">
          <cell r="A1235">
            <v>2234</v>
          </cell>
          <cell r="B1235" t="str">
            <v>MALGACHE</v>
          </cell>
          <cell r="C1235" t="str">
            <v>Luana</v>
          </cell>
          <cell r="D1235">
            <v>40793</v>
          </cell>
          <cell r="E1235" t="str">
            <v>F</v>
          </cell>
          <cell r="F1235" t="str">
            <v>U 14</v>
          </cell>
          <cell r="G1235" t="str">
            <v>SOUILLAC AC</v>
          </cell>
          <cell r="H1235" t="str">
            <v>SAV</v>
          </cell>
        </row>
        <row r="1236">
          <cell r="A1236">
            <v>2235</v>
          </cell>
          <cell r="B1236" t="str">
            <v>RAMSAMY</v>
          </cell>
          <cell r="C1236" t="str">
            <v xml:space="preserve">Fabio </v>
          </cell>
          <cell r="D1236">
            <v>31431</v>
          </cell>
          <cell r="E1236" t="str">
            <v>M</v>
          </cell>
          <cell r="F1236" t="str">
            <v>N/App</v>
          </cell>
          <cell r="G1236" t="str">
            <v>RONALD JOLICOEUR GRANDE MONTAGNE AC</v>
          </cell>
          <cell r="H1236" t="str">
            <v>ROD</v>
          </cell>
        </row>
        <row r="1237">
          <cell r="A1237">
            <v>2236</v>
          </cell>
          <cell r="B1237" t="str">
            <v>SAMOISY</v>
          </cell>
          <cell r="C1237" t="str">
            <v xml:space="preserve">J. Hubert </v>
          </cell>
          <cell r="D1237">
            <v>32987</v>
          </cell>
          <cell r="E1237" t="str">
            <v>M</v>
          </cell>
          <cell r="F1237" t="str">
            <v>N/App</v>
          </cell>
          <cell r="G1237" t="str">
            <v>RONALD JOLICOEUR GRANDE MONTAGNE AC</v>
          </cell>
          <cell r="H1237" t="str">
            <v>ROD</v>
          </cell>
        </row>
        <row r="1238">
          <cell r="A1238">
            <v>2237</v>
          </cell>
          <cell r="B1238" t="str">
            <v>BAPTISTE</v>
          </cell>
          <cell r="C1238" t="str">
            <v>Olivier</v>
          </cell>
          <cell r="D1238">
            <v>31799</v>
          </cell>
          <cell r="E1238" t="str">
            <v>M</v>
          </cell>
          <cell r="F1238" t="str">
            <v>N/App</v>
          </cell>
          <cell r="G1238" t="str">
            <v>RONALD JOLICOEUR GRANDE MONTAGNE AC</v>
          </cell>
          <cell r="H1238" t="str">
            <v>ROD</v>
          </cell>
        </row>
        <row r="1239">
          <cell r="A1239">
            <v>2238</v>
          </cell>
          <cell r="B1239" t="str">
            <v>SAMOISY</v>
          </cell>
          <cell r="C1239" t="str">
            <v>Jean Marie</v>
          </cell>
          <cell r="D1239">
            <v>30189</v>
          </cell>
          <cell r="E1239" t="str">
            <v>M</v>
          </cell>
          <cell r="F1239" t="str">
            <v>N/App</v>
          </cell>
          <cell r="G1239" t="str">
            <v>RONALD JOLICOEUR GRANDE MONTAGNE AC</v>
          </cell>
          <cell r="H1239" t="str">
            <v>ROD</v>
          </cell>
        </row>
        <row r="1240">
          <cell r="A1240">
            <v>2239</v>
          </cell>
          <cell r="B1240" t="str">
            <v>PROSPER</v>
          </cell>
          <cell r="C1240" t="str">
            <v>Claudinette</v>
          </cell>
          <cell r="D1240">
            <v>28245</v>
          </cell>
          <cell r="E1240" t="str">
            <v>F</v>
          </cell>
          <cell r="F1240" t="str">
            <v>N/App</v>
          </cell>
          <cell r="G1240" t="str">
            <v>PETIT GABRIEL AC</v>
          </cell>
          <cell r="H1240" t="str">
            <v>ROD</v>
          </cell>
        </row>
        <row r="1241">
          <cell r="A1241">
            <v>2240</v>
          </cell>
          <cell r="B1241" t="str">
            <v>PERRINE</v>
          </cell>
          <cell r="C1241" t="str">
            <v>M. Jennifa</v>
          </cell>
          <cell r="D1241">
            <v>28890</v>
          </cell>
          <cell r="E1241" t="str">
            <v>F</v>
          </cell>
          <cell r="F1241" t="str">
            <v>N/App</v>
          </cell>
          <cell r="G1241" t="str">
            <v>CAMP DU ROI AC</v>
          </cell>
          <cell r="H1241" t="str">
            <v>ROD</v>
          </cell>
        </row>
        <row r="1242">
          <cell r="A1242">
            <v>2241</v>
          </cell>
          <cell r="B1242" t="str">
            <v>SERGE</v>
          </cell>
          <cell r="C1242" t="str">
            <v xml:space="preserve">Jimmytris </v>
          </cell>
          <cell r="D1242">
            <v>31010</v>
          </cell>
          <cell r="E1242" t="str">
            <v>M</v>
          </cell>
          <cell r="F1242" t="str">
            <v>N/App</v>
          </cell>
          <cell r="G1242" t="str">
            <v>SOUPIRS AC</v>
          </cell>
          <cell r="H1242" t="str">
            <v>ROD</v>
          </cell>
        </row>
        <row r="1243">
          <cell r="A1243">
            <v>2242</v>
          </cell>
          <cell r="B1243" t="str">
            <v>LOUIS</v>
          </cell>
          <cell r="C1243" t="str">
            <v>Henrico</v>
          </cell>
          <cell r="D1243">
            <v>30460</v>
          </cell>
          <cell r="E1243" t="str">
            <v>M</v>
          </cell>
          <cell r="F1243" t="str">
            <v>MAS</v>
          </cell>
          <cell r="G1243" t="str">
            <v>RONALD JOLICOEUR GRANDE MONTAGNE AC</v>
          </cell>
          <cell r="H1243" t="str">
            <v>ROD</v>
          </cell>
        </row>
        <row r="1244">
          <cell r="A1244">
            <v>2243</v>
          </cell>
          <cell r="B1244" t="str">
            <v>LISETTE</v>
          </cell>
          <cell r="C1244" t="str">
            <v>Jean Noel</v>
          </cell>
          <cell r="D1244">
            <v>24894</v>
          </cell>
          <cell r="E1244" t="str">
            <v>M</v>
          </cell>
          <cell r="F1244" t="str">
            <v>N/App</v>
          </cell>
          <cell r="G1244" t="str">
            <v>PETIT GABRIEL AC</v>
          </cell>
          <cell r="H1244" t="str">
            <v>ROD</v>
          </cell>
        </row>
        <row r="1245">
          <cell r="A1245">
            <v>2244</v>
          </cell>
          <cell r="B1245" t="str">
            <v>BAPTISTE</v>
          </cell>
          <cell r="C1245" t="str">
            <v>Azarias</v>
          </cell>
          <cell r="D1245">
            <v>24056</v>
          </cell>
          <cell r="E1245" t="str">
            <v>M</v>
          </cell>
          <cell r="F1245" t="str">
            <v>N/App</v>
          </cell>
          <cell r="G1245" t="str">
            <v>CAMP DU ROI AC</v>
          </cell>
          <cell r="H1245" t="str">
            <v>ROD</v>
          </cell>
        </row>
        <row r="1246">
          <cell r="A1246">
            <v>2245</v>
          </cell>
          <cell r="B1246" t="str">
            <v>SERGE</v>
          </cell>
          <cell r="C1246" t="str">
            <v>J. Steven</v>
          </cell>
          <cell r="D1246">
            <v>30057</v>
          </cell>
          <cell r="E1246" t="str">
            <v>M</v>
          </cell>
          <cell r="F1246" t="str">
            <v>N/App</v>
          </cell>
          <cell r="G1246" t="str">
            <v>CAMP DU ROI AC</v>
          </cell>
          <cell r="H1246" t="str">
            <v>ROD</v>
          </cell>
        </row>
        <row r="1247">
          <cell r="A1247">
            <v>2246</v>
          </cell>
          <cell r="B1247" t="str">
            <v>EDOUARD</v>
          </cell>
          <cell r="C1247" t="str">
            <v>Mathew</v>
          </cell>
          <cell r="D1247">
            <v>37520</v>
          </cell>
          <cell r="E1247" t="str">
            <v>M</v>
          </cell>
          <cell r="F1247" t="str">
            <v>SEN</v>
          </cell>
          <cell r="G1247" t="str">
            <v>RONALD JOLICOEUR GRANDE MONTAGNE AC</v>
          </cell>
          <cell r="H1247" t="str">
            <v>ROD</v>
          </cell>
        </row>
        <row r="1248">
          <cell r="A1248">
            <v>2247</v>
          </cell>
          <cell r="B1248" t="str">
            <v>ST PIERRE</v>
          </cell>
          <cell r="C1248" t="str">
            <v>Adrien</v>
          </cell>
          <cell r="D1248">
            <v>38592</v>
          </cell>
          <cell r="E1248" t="str">
            <v>M</v>
          </cell>
          <cell r="F1248" t="str">
            <v>U 20</v>
          </cell>
          <cell r="G1248" t="str">
            <v>RONALD JOLICOEUR GRANDE MONTAGNE AC</v>
          </cell>
          <cell r="H1248" t="str">
            <v>ROD</v>
          </cell>
        </row>
        <row r="1249">
          <cell r="A1249">
            <v>2248</v>
          </cell>
          <cell r="B1249" t="str">
            <v>NOEL</v>
          </cell>
          <cell r="C1249" t="str">
            <v xml:space="preserve">Stenio </v>
          </cell>
          <cell r="D1249">
            <v>34515</v>
          </cell>
          <cell r="E1249" t="str">
            <v>M</v>
          </cell>
          <cell r="F1249" t="str">
            <v>SEN</v>
          </cell>
          <cell r="G1249" t="str">
            <v>RONALD JOLICOEUR GRANDE MONTAGNE AC</v>
          </cell>
          <cell r="H1249" t="str">
            <v>ROD</v>
          </cell>
        </row>
        <row r="1250">
          <cell r="A1250">
            <v>2249</v>
          </cell>
          <cell r="B1250" t="str">
            <v>PERRINE</v>
          </cell>
          <cell r="C1250" t="str">
            <v>Emmanuel</v>
          </cell>
          <cell r="D1250">
            <v>40060</v>
          </cell>
          <cell r="E1250" t="str">
            <v>M</v>
          </cell>
          <cell r="F1250" t="str">
            <v>U 16</v>
          </cell>
          <cell r="G1250" t="str">
            <v>RONALD JOLICOEUR GRANDE MONTAGNE AC</v>
          </cell>
          <cell r="H1250" t="str">
            <v>ROD</v>
          </cell>
        </row>
        <row r="1251">
          <cell r="A1251">
            <v>2250</v>
          </cell>
          <cell r="B1251" t="str">
            <v>EDOUARD</v>
          </cell>
          <cell r="C1251" t="str">
            <v xml:space="preserve">Rickinson </v>
          </cell>
          <cell r="D1251">
            <v>34637</v>
          </cell>
          <cell r="E1251" t="str">
            <v>M</v>
          </cell>
          <cell r="F1251" t="str">
            <v>SEN</v>
          </cell>
          <cell r="G1251" t="str">
            <v>RONALD JOLICOEUR GRANDE MONTAGNE AC</v>
          </cell>
          <cell r="H1251" t="str">
            <v>ROD</v>
          </cell>
        </row>
        <row r="1252">
          <cell r="A1252">
            <v>2251</v>
          </cell>
          <cell r="B1252" t="str">
            <v>PERRINE</v>
          </cell>
          <cell r="C1252" t="str">
            <v>Davis Mc Ferlham</v>
          </cell>
          <cell r="D1252">
            <v>38212</v>
          </cell>
          <cell r="E1252" t="str">
            <v>M</v>
          </cell>
          <cell r="F1252" t="str">
            <v>SEN</v>
          </cell>
          <cell r="G1252" t="str">
            <v>RONALD JOLICOEUR GRANDE MONTAGNE AC</v>
          </cell>
          <cell r="H1252" t="str">
            <v>ROD</v>
          </cell>
        </row>
        <row r="1253">
          <cell r="A1253">
            <v>2252</v>
          </cell>
          <cell r="B1253" t="str">
            <v>AUGUSTIN</v>
          </cell>
          <cell r="C1253" t="str">
            <v>J - Jesley</v>
          </cell>
          <cell r="D1253">
            <v>33130</v>
          </cell>
          <cell r="E1253" t="str">
            <v>M</v>
          </cell>
          <cell r="F1253" t="str">
            <v>SEN</v>
          </cell>
          <cell r="G1253" t="str">
            <v>RONALD JOLICOEUR GRANDE MONTAGNE AC</v>
          </cell>
          <cell r="H1253" t="str">
            <v>ROD</v>
          </cell>
        </row>
        <row r="1254">
          <cell r="A1254">
            <v>2253</v>
          </cell>
          <cell r="B1254" t="str">
            <v xml:space="preserve">PERRINE </v>
          </cell>
          <cell r="C1254" t="str">
            <v>Hensley</v>
          </cell>
          <cell r="D1254">
            <v>39236</v>
          </cell>
          <cell r="E1254" t="str">
            <v>M</v>
          </cell>
          <cell r="F1254" t="str">
            <v>U 18</v>
          </cell>
          <cell r="G1254" t="str">
            <v>RONALD JOLICOEUR GRANDE MONTAGNE AC</v>
          </cell>
          <cell r="H1254" t="str">
            <v>ROD</v>
          </cell>
        </row>
        <row r="1255">
          <cell r="A1255">
            <v>2254</v>
          </cell>
          <cell r="B1255" t="str">
            <v>TRANQUILLE</v>
          </cell>
          <cell r="C1255" t="str">
            <v>Serge</v>
          </cell>
          <cell r="D1255">
            <v>23016</v>
          </cell>
          <cell r="E1255" t="str">
            <v>M</v>
          </cell>
          <cell r="F1255" t="str">
            <v>N/App</v>
          </cell>
          <cell r="G1255" t="str">
            <v>STANLEY / TREFLES AC</v>
          </cell>
          <cell r="H1255" t="str">
            <v>BBRH</v>
          </cell>
        </row>
        <row r="1256">
          <cell r="A1256">
            <v>2255</v>
          </cell>
          <cell r="B1256" t="str">
            <v>LOUISE</v>
          </cell>
          <cell r="C1256" t="str">
            <v xml:space="preserve">Brunette </v>
          </cell>
          <cell r="D1256">
            <v>22659</v>
          </cell>
          <cell r="E1256" t="str">
            <v>M</v>
          </cell>
          <cell r="F1256" t="str">
            <v>N/App</v>
          </cell>
          <cell r="G1256" t="str">
            <v>STANLEY / TREFLES AC</v>
          </cell>
          <cell r="H1256" t="str">
            <v>BBRH</v>
          </cell>
        </row>
        <row r="1257">
          <cell r="A1257">
            <v>2256</v>
          </cell>
          <cell r="B1257" t="str">
            <v xml:space="preserve">GERMAIN </v>
          </cell>
          <cell r="C1257" t="str">
            <v xml:space="preserve">Leatitia </v>
          </cell>
          <cell r="D1257">
            <v>37514</v>
          </cell>
          <cell r="E1257" t="str">
            <v>F</v>
          </cell>
          <cell r="F1257" t="str">
            <v>SEN</v>
          </cell>
          <cell r="G1257" t="str">
            <v>SOUILLAC AC</v>
          </cell>
          <cell r="H1257" t="str">
            <v>SAV</v>
          </cell>
        </row>
        <row r="1258">
          <cell r="A1258">
            <v>2257</v>
          </cell>
          <cell r="B1258" t="str">
            <v>ALIPHON</v>
          </cell>
          <cell r="C1258" t="str">
            <v>Gaël</v>
          </cell>
          <cell r="D1258">
            <v>28509</v>
          </cell>
          <cell r="E1258" t="str">
            <v>M</v>
          </cell>
          <cell r="F1258" t="str">
            <v>MAS</v>
          </cell>
          <cell r="G1258" t="str">
            <v>LE HOCHET AC</v>
          </cell>
          <cell r="H1258" t="str">
            <v>PAMP</v>
          </cell>
        </row>
        <row r="1259">
          <cell r="A1259">
            <v>2258</v>
          </cell>
          <cell r="B1259" t="str">
            <v>BHOWANY</v>
          </cell>
          <cell r="C1259" t="str">
            <v>Yeshna</v>
          </cell>
          <cell r="D1259">
            <v>39747</v>
          </cell>
          <cell r="E1259" t="str">
            <v>F</v>
          </cell>
          <cell r="F1259" t="str">
            <v>U 18</v>
          </cell>
          <cell r="G1259" t="str">
            <v>ANGELS REDUIT AC</v>
          </cell>
          <cell r="H1259" t="str">
            <v>MK</v>
          </cell>
        </row>
        <row r="1260">
          <cell r="A1260">
            <v>2259</v>
          </cell>
          <cell r="B1260" t="str">
            <v xml:space="preserve">FLEUR </v>
          </cell>
          <cell r="C1260" t="str">
            <v xml:space="preserve">Samuel </v>
          </cell>
          <cell r="D1260">
            <v>40108</v>
          </cell>
          <cell r="E1260" t="str">
            <v>M</v>
          </cell>
          <cell r="F1260" t="str">
            <v>U 16</v>
          </cell>
          <cell r="G1260" t="str">
            <v>ANGELS REDUIT AC</v>
          </cell>
          <cell r="H1260" t="str">
            <v>MK</v>
          </cell>
        </row>
        <row r="1261">
          <cell r="A1261">
            <v>2260</v>
          </cell>
          <cell r="B1261" t="str">
            <v>DORLISCA</v>
          </cell>
          <cell r="C1261" t="str">
            <v>Jahmi-Damien</v>
          </cell>
          <cell r="D1261">
            <v>38397</v>
          </cell>
          <cell r="E1261" t="str">
            <v>M</v>
          </cell>
          <cell r="F1261" t="str">
            <v>U 20</v>
          </cell>
          <cell r="G1261" t="str">
            <v>ANGELS REDUIT AC</v>
          </cell>
          <cell r="H1261" t="str">
            <v>MK</v>
          </cell>
        </row>
        <row r="1262">
          <cell r="A1262">
            <v>2261</v>
          </cell>
          <cell r="B1262" t="str">
            <v>LEGENTIL</v>
          </cell>
          <cell r="C1262" t="str">
            <v xml:space="preserve">Isabelle </v>
          </cell>
          <cell r="D1262">
            <v>28938</v>
          </cell>
          <cell r="E1262" t="str">
            <v>F</v>
          </cell>
          <cell r="F1262" t="str">
            <v>N/App</v>
          </cell>
          <cell r="G1262" t="str">
            <v>ANGELS REDUIT AC</v>
          </cell>
          <cell r="H1262" t="str">
            <v>MK</v>
          </cell>
        </row>
        <row r="1263">
          <cell r="A1263">
            <v>2262</v>
          </cell>
          <cell r="B1263" t="str">
            <v>HALL</v>
          </cell>
          <cell r="C1263" t="str">
            <v>Berseman</v>
          </cell>
          <cell r="D1263">
            <v>27746</v>
          </cell>
          <cell r="E1263" t="str">
            <v>M</v>
          </cell>
          <cell r="F1263" t="str">
            <v>MAS</v>
          </cell>
          <cell r="G1263" t="str">
            <v>ANGELS REDUIT AC</v>
          </cell>
          <cell r="H1263" t="str">
            <v>MK</v>
          </cell>
        </row>
        <row r="1264">
          <cell r="A1264">
            <v>2263</v>
          </cell>
          <cell r="B1264" t="str">
            <v>RAMJUTTUN</v>
          </cell>
          <cell r="C1264" t="str">
            <v>Teeruth-Raj</v>
          </cell>
          <cell r="D1264">
            <v>33193</v>
          </cell>
          <cell r="E1264" t="str">
            <v>M</v>
          </cell>
          <cell r="F1264" t="str">
            <v>SEN</v>
          </cell>
          <cell r="G1264" t="str">
            <v>ANGELS REDUIT AC</v>
          </cell>
          <cell r="H1264" t="str">
            <v>MK</v>
          </cell>
        </row>
        <row r="1265">
          <cell r="A1265">
            <v>2264</v>
          </cell>
          <cell r="B1265" t="str">
            <v>MANINTE</v>
          </cell>
          <cell r="C1265" t="str">
            <v>Lonnie</v>
          </cell>
          <cell r="D1265">
            <v>38148</v>
          </cell>
          <cell r="E1265" t="str">
            <v>M</v>
          </cell>
          <cell r="F1265" t="str">
            <v>SEN</v>
          </cell>
          <cell r="G1265" t="str">
            <v>ANGELS REDUIT AC</v>
          </cell>
          <cell r="H1265" t="str">
            <v>MK</v>
          </cell>
        </row>
        <row r="1266">
          <cell r="A1266">
            <v>2265</v>
          </cell>
          <cell r="B1266" t="str">
            <v>DELPHINE</v>
          </cell>
          <cell r="C1266" t="str">
            <v>Dorian</v>
          </cell>
          <cell r="D1266">
            <v>38027</v>
          </cell>
          <cell r="E1266" t="str">
            <v>M</v>
          </cell>
          <cell r="F1266" t="str">
            <v>SEN</v>
          </cell>
          <cell r="G1266" t="str">
            <v>ANGELS REDUIT AC</v>
          </cell>
          <cell r="H1266" t="str">
            <v>MK</v>
          </cell>
        </row>
        <row r="1267">
          <cell r="A1267">
            <v>2266</v>
          </cell>
          <cell r="B1267" t="str">
            <v>FRONTIN</v>
          </cell>
          <cell r="C1267" t="str">
            <v>CHRISTOPHER</v>
          </cell>
          <cell r="D1267">
            <v>39664</v>
          </cell>
          <cell r="E1267" t="str">
            <v>M</v>
          </cell>
          <cell r="F1267" t="str">
            <v>U 18</v>
          </cell>
          <cell r="G1267" t="str">
            <v>BLACK RIVER STAR AC</v>
          </cell>
          <cell r="H1267" t="str">
            <v>BR</v>
          </cell>
        </row>
        <row r="1268">
          <cell r="A1268">
            <v>2267</v>
          </cell>
          <cell r="B1268" t="str">
            <v>MILAZAR</v>
          </cell>
          <cell r="C1268" t="str">
            <v xml:space="preserve">Stacey </v>
          </cell>
          <cell r="D1268">
            <v>39452</v>
          </cell>
          <cell r="E1268" t="str">
            <v>F</v>
          </cell>
          <cell r="F1268" t="str">
            <v>U 18</v>
          </cell>
          <cell r="G1268" t="str">
            <v>GUEPARD AC</v>
          </cell>
          <cell r="H1268" t="str">
            <v>BR</v>
          </cell>
        </row>
        <row r="1269">
          <cell r="A1269">
            <v>2268</v>
          </cell>
          <cell r="B1269" t="str">
            <v>CHRETIEN</v>
          </cell>
          <cell r="C1269" t="str">
            <v>Océane</v>
          </cell>
          <cell r="D1269">
            <v>40044</v>
          </cell>
          <cell r="E1269" t="str">
            <v>F</v>
          </cell>
          <cell r="F1269" t="str">
            <v>U 16</v>
          </cell>
          <cell r="G1269" t="str">
            <v>GUEPARD AC</v>
          </cell>
          <cell r="H1269" t="str">
            <v>BR</v>
          </cell>
        </row>
        <row r="1270">
          <cell r="A1270">
            <v>2269</v>
          </cell>
          <cell r="B1270" t="str">
            <v>MISI</v>
          </cell>
          <cell r="C1270" t="str">
            <v>Evelyn Tariro</v>
          </cell>
          <cell r="D1270">
            <v>43439</v>
          </cell>
          <cell r="E1270" t="str">
            <v>F</v>
          </cell>
          <cell r="F1270" t="str">
            <v>U 10</v>
          </cell>
          <cell r="G1270" t="str">
            <v>ANGELS REDUIT AC</v>
          </cell>
          <cell r="H1270" t="str">
            <v>MK</v>
          </cell>
        </row>
        <row r="1271">
          <cell r="A1271">
            <v>2270</v>
          </cell>
          <cell r="B1271" t="str">
            <v>LEE HURLEY</v>
          </cell>
          <cell r="C1271" t="str">
            <v>SASKIA</v>
          </cell>
          <cell r="D1271">
            <v>40294</v>
          </cell>
          <cell r="E1271" t="str">
            <v>F</v>
          </cell>
          <cell r="F1271" t="str">
            <v>U 16</v>
          </cell>
          <cell r="G1271" t="str">
            <v>ANGELS REDUIT AC</v>
          </cell>
          <cell r="H1271" t="str">
            <v>MK</v>
          </cell>
        </row>
        <row r="1272">
          <cell r="A1272">
            <v>2271</v>
          </cell>
          <cell r="B1272" t="str">
            <v>LEE PING CHING</v>
          </cell>
          <cell r="C1272" t="str">
            <v>STEFFY</v>
          </cell>
          <cell r="D1272">
            <v>35871</v>
          </cell>
          <cell r="E1272" t="str">
            <v>F</v>
          </cell>
          <cell r="F1272" t="str">
            <v>SEN</v>
          </cell>
          <cell r="G1272" t="str">
            <v>ANGELS REDUIT AC</v>
          </cell>
          <cell r="H1272" t="str">
            <v>MK</v>
          </cell>
        </row>
        <row r="1273">
          <cell r="A1273">
            <v>2272</v>
          </cell>
          <cell r="B1273" t="str">
            <v>NAGALINGOM</v>
          </cell>
          <cell r="C1273" t="str">
            <v>Kellyan</v>
          </cell>
          <cell r="D1273">
            <v>39401</v>
          </cell>
          <cell r="E1273" t="str">
            <v>M</v>
          </cell>
          <cell r="F1273" t="str">
            <v>U 18</v>
          </cell>
          <cell r="G1273" t="str">
            <v>ANGELS REDUIT AC</v>
          </cell>
          <cell r="H1273" t="str">
            <v>MK</v>
          </cell>
        </row>
        <row r="1274">
          <cell r="A1274">
            <v>2273</v>
          </cell>
          <cell r="B1274" t="str">
            <v>RAMSAMY</v>
          </cell>
          <cell r="C1274" t="str">
            <v>Menon</v>
          </cell>
          <cell r="D1274">
            <v>27417</v>
          </cell>
          <cell r="E1274" t="str">
            <v>M</v>
          </cell>
          <cell r="F1274" t="str">
            <v>MAS</v>
          </cell>
          <cell r="G1274" t="str">
            <v>ANGELS REDUIT AC</v>
          </cell>
          <cell r="H1274" t="str">
            <v>MK</v>
          </cell>
        </row>
        <row r="1275">
          <cell r="A1275">
            <v>2274</v>
          </cell>
          <cell r="B1275" t="str">
            <v>DABY</v>
          </cell>
          <cell r="C1275" t="str">
            <v>Jason Warren</v>
          </cell>
          <cell r="D1275">
            <v>32559</v>
          </cell>
          <cell r="E1275" t="str">
            <v>M</v>
          </cell>
          <cell r="F1275" t="str">
            <v>MAS</v>
          </cell>
          <cell r="G1275" t="str">
            <v>POUDRE D'OR AC</v>
          </cell>
          <cell r="H1275" t="str">
            <v>REMP</v>
          </cell>
        </row>
        <row r="1276">
          <cell r="A1276">
            <v>2275</v>
          </cell>
          <cell r="B1276" t="str">
            <v>BOODHUN</v>
          </cell>
          <cell r="C1276" t="str">
            <v>DAGESH</v>
          </cell>
          <cell r="D1276">
            <v>39279</v>
          </cell>
          <cell r="E1276" t="str">
            <v>M</v>
          </cell>
          <cell r="F1276" t="str">
            <v>U 18</v>
          </cell>
          <cell r="G1276" t="str">
            <v>ST REMY AC</v>
          </cell>
          <cell r="H1276" t="str">
            <v>FLQ</v>
          </cell>
        </row>
        <row r="1277">
          <cell r="A1277">
            <v>2276</v>
          </cell>
          <cell r="B1277" t="str">
            <v>RAMRAKHA</v>
          </cell>
          <cell r="C1277" t="str">
            <v>LOVELESH</v>
          </cell>
          <cell r="D1277">
            <v>38840</v>
          </cell>
          <cell r="E1277" t="str">
            <v>M</v>
          </cell>
          <cell r="F1277" t="str">
            <v>U 20</v>
          </cell>
          <cell r="G1277" t="str">
            <v>ST REMY AC</v>
          </cell>
          <cell r="H1277" t="str">
            <v>FLQ</v>
          </cell>
        </row>
        <row r="1278">
          <cell r="A1278">
            <v>2277</v>
          </cell>
          <cell r="B1278" t="str">
            <v xml:space="preserve">CLAUDE </v>
          </cell>
          <cell r="C1278" t="str">
            <v xml:space="preserve">Athena </v>
          </cell>
          <cell r="D1278">
            <v>39600</v>
          </cell>
          <cell r="E1278" t="str">
            <v>F</v>
          </cell>
          <cell r="F1278" t="str">
            <v>U 18</v>
          </cell>
          <cell r="G1278" t="str">
            <v>GUEPARD AC</v>
          </cell>
          <cell r="H1278" t="str">
            <v>BR</v>
          </cell>
        </row>
        <row r="1279">
          <cell r="A1279">
            <v>2278</v>
          </cell>
          <cell r="B1279" t="str">
            <v>DELPHINE</v>
          </cell>
          <cell r="C1279" t="str">
            <v>Linda</v>
          </cell>
          <cell r="D1279">
            <v>25781</v>
          </cell>
          <cell r="E1279" t="str">
            <v>F</v>
          </cell>
          <cell r="F1279" t="str">
            <v>N/App</v>
          </cell>
          <cell r="G1279" t="str">
            <v>ANGELS REDUIT AC</v>
          </cell>
          <cell r="H1279" t="str">
            <v>MK</v>
          </cell>
        </row>
        <row r="1280">
          <cell r="A1280">
            <v>2279</v>
          </cell>
          <cell r="B1280" t="str">
            <v>HALOOMAN</v>
          </cell>
          <cell r="C1280" t="str">
            <v>Ludivine</v>
          </cell>
          <cell r="D1280">
            <v>40061</v>
          </cell>
          <cell r="E1280" t="str">
            <v>F</v>
          </cell>
          <cell r="F1280" t="str">
            <v>U 16</v>
          </cell>
          <cell r="G1280" t="str">
            <v>ANGELS REDUIT AC</v>
          </cell>
          <cell r="H1280" t="str">
            <v>MK</v>
          </cell>
        </row>
        <row r="1281">
          <cell r="A1281">
            <v>2280</v>
          </cell>
          <cell r="B1281" t="str">
            <v>ANDRE</v>
          </cell>
          <cell r="C1281" t="str">
            <v>Oliver</v>
          </cell>
          <cell r="D1281">
            <v>38518</v>
          </cell>
          <cell r="E1281" t="str">
            <v>M</v>
          </cell>
          <cell r="F1281" t="str">
            <v>U 20</v>
          </cell>
          <cell r="G1281" t="str">
            <v>ST REMY AC</v>
          </cell>
          <cell r="H1281" t="str">
            <v>FLQ</v>
          </cell>
        </row>
        <row r="1282">
          <cell r="A1282">
            <v>2281</v>
          </cell>
          <cell r="B1282" t="str">
            <v>BAPTISTE</v>
          </cell>
          <cell r="C1282" t="str">
            <v xml:space="preserve">Christiano </v>
          </cell>
          <cell r="D1282">
            <v>40352</v>
          </cell>
          <cell r="E1282" t="str">
            <v>M</v>
          </cell>
          <cell r="F1282" t="str">
            <v>U 16</v>
          </cell>
          <cell r="G1282" t="str">
            <v>ST REMY AC</v>
          </cell>
          <cell r="H1282" t="str">
            <v>FLQ</v>
          </cell>
        </row>
        <row r="1283">
          <cell r="A1283">
            <v>2282</v>
          </cell>
          <cell r="B1283" t="str">
            <v>RAMGOLAM</v>
          </cell>
          <cell r="C1283" t="str">
            <v>Kshem</v>
          </cell>
          <cell r="D1283">
            <v>39457</v>
          </cell>
          <cell r="E1283" t="str">
            <v>M</v>
          </cell>
          <cell r="F1283" t="str">
            <v>U 18</v>
          </cell>
          <cell r="G1283" t="str">
            <v>ST REMY AC</v>
          </cell>
          <cell r="H1283" t="str">
            <v>FLQ</v>
          </cell>
        </row>
        <row r="1284">
          <cell r="A1284">
            <v>2283</v>
          </cell>
          <cell r="B1284" t="str">
            <v>BAPTISTE</v>
          </cell>
          <cell r="C1284" t="str">
            <v>Joel</v>
          </cell>
          <cell r="D1284">
            <v>30379</v>
          </cell>
          <cell r="E1284" t="str">
            <v>M</v>
          </cell>
          <cell r="F1284" t="str">
            <v>N/App</v>
          </cell>
          <cell r="G1284" t="str">
            <v>ST REMY AC</v>
          </cell>
          <cell r="H1284" t="str">
            <v>FLQ</v>
          </cell>
        </row>
        <row r="1285">
          <cell r="A1285">
            <v>2284</v>
          </cell>
          <cell r="B1285" t="str">
            <v>VIEILLESSE</v>
          </cell>
          <cell r="C1285" t="str">
            <v>Anouska</v>
          </cell>
          <cell r="D1285">
            <v>38755</v>
          </cell>
          <cell r="E1285" t="str">
            <v>F</v>
          </cell>
          <cell r="F1285" t="str">
            <v>U 20</v>
          </cell>
          <cell r="G1285" t="str">
            <v>ST REMY AC</v>
          </cell>
          <cell r="H1285" t="str">
            <v>FLQ</v>
          </cell>
        </row>
        <row r="1286">
          <cell r="A1286">
            <v>2285</v>
          </cell>
          <cell r="B1286" t="str">
            <v>HEEREEA</v>
          </cell>
          <cell r="C1286" t="str">
            <v>Rohan</v>
          </cell>
          <cell r="D1286">
            <v>39115</v>
          </cell>
          <cell r="E1286" t="str">
            <v>M</v>
          </cell>
          <cell r="F1286" t="str">
            <v>U 18</v>
          </cell>
          <cell r="G1286" t="str">
            <v>CHEMIN GRENIER AC</v>
          </cell>
          <cell r="H1286" t="str">
            <v>SAV</v>
          </cell>
        </row>
        <row r="1287">
          <cell r="A1287">
            <v>2286</v>
          </cell>
          <cell r="B1287" t="str">
            <v>POMPEIA</v>
          </cell>
          <cell r="C1287" t="str">
            <v>Wayne</v>
          </cell>
          <cell r="D1287">
            <v>39642</v>
          </cell>
          <cell r="E1287" t="str">
            <v>M</v>
          </cell>
          <cell r="F1287" t="str">
            <v>U 18</v>
          </cell>
          <cell r="G1287" t="str">
            <v>CHEMIN GRENIER AC</v>
          </cell>
          <cell r="H1287" t="str">
            <v>SAV</v>
          </cell>
        </row>
        <row r="1288">
          <cell r="A1288">
            <v>2287</v>
          </cell>
          <cell r="B1288" t="str">
            <v>CANAYE</v>
          </cell>
          <cell r="C1288" t="str">
            <v xml:space="preserve">Rohini </v>
          </cell>
          <cell r="D1288">
            <v>32390</v>
          </cell>
          <cell r="E1288" t="str">
            <v>F</v>
          </cell>
          <cell r="F1288" t="str">
            <v>N/App</v>
          </cell>
          <cell r="G1288" t="str">
            <v>GYMKHANA AC</v>
          </cell>
          <cell r="H1288" t="str">
            <v>VCPH</v>
          </cell>
        </row>
        <row r="1289">
          <cell r="A1289">
            <v>2288</v>
          </cell>
          <cell r="B1289" t="str">
            <v>MARENA</v>
          </cell>
          <cell r="C1289" t="str">
            <v>Christophe</v>
          </cell>
          <cell r="D1289">
            <v>30208</v>
          </cell>
          <cell r="E1289" t="str">
            <v>M</v>
          </cell>
          <cell r="F1289" t="str">
            <v>N/App</v>
          </cell>
          <cell r="G1289" t="str">
            <v>GYMKHANA AC</v>
          </cell>
          <cell r="H1289" t="str">
            <v>VCPH</v>
          </cell>
        </row>
        <row r="1290">
          <cell r="A1290">
            <v>2289</v>
          </cell>
          <cell r="B1290" t="str">
            <v>NADAL</v>
          </cell>
          <cell r="C1290" t="str">
            <v>Jean Gary Noah</v>
          </cell>
          <cell r="D1290">
            <v>39308</v>
          </cell>
          <cell r="E1290" t="str">
            <v>M</v>
          </cell>
          <cell r="F1290" t="str">
            <v>U 18</v>
          </cell>
          <cell r="G1290" t="str">
            <v>ST REMY AC</v>
          </cell>
          <cell r="H1290" t="str">
            <v>FLQ</v>
          </cell>
        </row>
        <row r="1291">
          <cell r="A1291">
            <v>2290</v>
          </cell>
          <cell r="B1291" t="str">
            <v>JOGHEE</v>
          </cell>
          <cell r="C1291" t="str">
            <v>Humaid Sufyaan</v>
          </cell>
          <cell r="D1291">
            <v>39069</v>
          </cell>
          <cell r="E1291" t="str">
            <v>M</v>
          </cell>
          <cell r="F1291" t="str">
            <v>U 20</v>
          </cell>
          <cell r="G1291" t="str">
            <v>ST REMY AC</v>
          </cell>
          <cell r="H1291" t="str">
            <v>FLQ</v>
          </cell>
        </row>
        <row r="1292">
          <cell r="A1292">
            <v>2291</v>
          </cell>
          <cell r="B1292" t="str">
            <v>NAROJEE</v>
          </cell>
          <cell r="C1292" t="str">
            <v>MUHAMMAD ZAAHID</v>
          </cell>
          <cell r="D1292">
            <v>38863</v>
          </cell>
          <cell r="E1292" t="str">
            <v>M</v>
          </cell>
          <cell r="F1292" t="str">
            <v>U 20</v>
          </cell>
          <cell r="G1292" t="str">
            <v>ST REMY AC</v>
          </cell>
          <cell r="H1292" t="str">
            <v>FLQ</v>
          </cell>
        </row>
        <row r="1293">
          <cell r="A1293">
            <v>2292</v>
          </cell>
          <cell r="B1293" t="str">
            <v>JOLA</v>
          </cell>
          <cell r="C1293" t="str">
            <v>Moonkess</v>
          </cell>
          <cell r="D1293">
            <v>21203</v>
          </cell>
          <cell r="E1293" t="str">
            <v>M</v>
          </cell>
          <cell r="F1293" t="str">
            <v>N/App</v>
          </cell>
          <cell r="G1293" t="str">
            <v>P-LOUIS RACERS AC</v>
          </cell>
          <cell r="H1293" t="str">
            <v>PL</v>
          </cell>
        </row>
        <row r="1294">
          <cell r="A1294">
            <v>2293</v>
          </cell>
          <cell r="B1294" t="str">
            <v>PAUL</v>
          </cell>
          <cell r="C1294" t="str">
            <v>Adriano</v>
          </cell>
          <cell r="D1294">
            <v>40400</v>
          </cell>
          <cell r="E1294" t="str">
            <v>M</v>
          </cell>
          <cell r="F1294" t="str">
            <v>U 16</v>
          </cell>
          <cell r="G1294" t="str">
            <v>CHEMIN GRENIER AC</v>
          </cell>
          <cell r="H1294" t="str">
            <v>SAV</v>
          </cell>
        </row>
        <row r="1295">
          <cell r="A1295">
            <v>2294</v>
          </cell>
          <cell r="B1295" t="str">
            <v>YARDIN</v>
          </cell>
          <cell r="C1295" t="str">
            <v>Jean Noel</v>
          </cell>
          <cell r="D1295">
            <v>35054</v>
          </cell>
          <cell r="E1295" t="str">
            <v>M</v>
          </cell>
          <cell r="F1295" t="str">
            <v>N/App</v>
          </cell>
          <cell r="G1295" t="str">
            <v>POUDRE D'OR AC</v>
          </cell>
          <cell r="H1295" t="str">
            <v>REMP</v>
          </cell>
        </row>
        <row r="1296">
          <cell r="A1296">
            <v>2295</v>
          </cell>
          <cell r="B1296" t="str">
            <v>PYNDIAH</v>
          </cell>
          <cell r="C1296" t="str">
            <v>Robbie</v>
          </cell>
          <cell r="D1296">
            <v>35800</v>
          </cell>
          <cell r="E1296" t="str">
            <v>M</v>
          </cell>
          <cell r="F1296" t="str">
            <v>SEN</v>
          </cell>
          <cell r="G1296" t="str">
            <v>Q-BORNES PAVILLON AC</v>
          </cell>
          <cell r="H1296" t="str">
            <v>QB</v>
          </cell>
        </row>
        <row r="1297">
          <cell r="A1297">
            <v>2296</v>
          </cell>
          <cell r="B1297" t="str">
            <v>BEGUE</v>
          </cell>
          <cell r="C1297" t="str">
            <v>Lywell</v>
          </cell>
          <cell r="D1297">
            <v>39610</v>
          </cell>
          <cell r="E1297" t="str">
            <v>M</v>
          </cell>
          <cell r="F1297" t="str">
            <v>U 18</v>
          </cell>
          <cell r="G1297" t="str">
            <v>LE HOCHET AC</v>
          </cell>
          <cell r="H1297" t="str">
            <v>PAMP</v>
          </cell>
        </row>
        <row r="1298">
          <cell r="A1298">
            <v>2297</v>
          </cell>
          <cell r="B1298" t="str">
            <v>CURPANEN</v>
          </cell>
          <cell r="C1298" t="str">
            <v>Kelven</v>
          </cell>
          <cell r="D1298">
            <v>39008</v>
          </cell>
          <cell r="E1298" t="str">
            <v>M</v>
          </cell>
          <cell r="F1298" t="str">
            <v>U 20</v>
          </cell>
          <cell r="G1298" t="str">
            <v>MEDINE AC</v>
          </cell>
          <cell r="H1298" t="str">
            <v>BR</v>
          </cell>
        </row>
        <row r="1299">
          <cell r="A1299">
            <v>2298</v>
          </cell>
          <cell r="B1299" t="str">
            <v>BONOMALLY</v>
          </cell>
          <cell r="C1299" t="str">
            <v>YESH</v>
          </cell>
          <cell r="D1299">
            <v>39566</v>
          </cell>
          <cell r="E1299" t="str">
            <v>M</v>
          </cell>
          <cell r="F1299" t="str">
            <v>U 18</v>
          </cell>
          <cell r="G1299" t="str">
            <v>MEDINE AC</v>
          </cell>
          <cell r="H1299" t="str">
            <v>BR</v>
          </cell>
        </row>
        <row r="1300">
          <cell r="A1300">
            <v>2299</v>
          </cell>
          <cell r="B1300" t="str">
            <v>LEFEVRE</v>
          </cell>
          <cell r="C1300" t="str">
            <v>Jake I</v>
          </cell>
          <cell r="D1300">
            <v>40209</v>
          </cell>
          <cell r="E1300" t="str">
            <v>M</v>
          </cell>
          <cell r="F1300" t="str">
            <v>U 16</v>
          </cell>
          <cell r="G1300" t="str">
            <v>MEDINE AC</v>
          </cell>
          <cell r="H1300" t="str">
            <v>BR</v>
          </cell>
        </row>
        <row r="1301">
          <cell r="A1301">
            <v>2300</v>
          </cell>
          <cell r="B1301" t="str">
            <v>LUTCHMANEN</v>
          </cell>
          <cell r="C1301" t="str">
            <v>Coumaren</v>
          </cell>
          <cell r="D1301">
            <v>27190</v>
          </cell>
          <cell r="E1301" t="str">
            <v>M</v>
          </cell>
          <cell r="F1301" t="str">
            <v>MAS</v>
          </cell>
          <cell r="G1301" t="str">
            <v>MEDINE AC</v>
          </cell>
          <cell r="H1301" t="str">
            <v>BR</v>
          </cell>
        </row>
        <row r="1302">
          <cell r="A1302">
            <v>2301</v>
          </cell>
          <cell r="B1302" t="str">
            <v>JUGGESSUR</v>
          </cell>
          <cell r="C1302" t="str">
            <v>Girish</v>
          </cell>
          <cell r="D1302">
            <v>37080</v>
          </cell>
          <cell r="E1302" t="str">
            <v>M</v>
          </cell>
          <cell r="F1302" t="str">
            <v>SEN</v>
          </cell>
          <cell r="G1302" t="str">
            <v>MEDINE AC</v>
          </cell>
          <cell r="H1302" t="str">
            <v>BR</v>
          </cell>
        </row>
        <row r="1303">
          <cell r="A1303">
            <v>2302</v>
          </cell>
          <cell r="B1303" t="str">
            <v>AH POW CHUNG TSIEN</v>
          </cell>
          <cell r="C1303" t="str">
            <v>GABRIEL</v>
          </cell>
          <cell r="D1303">
            <v>40209</v>
          </cell>
          <cell r="E1303" t="str">
            <v>M</v>
          </cell>
          <cell r="F1303" t="str">
            <v>U 16</v>
          </cell>
          <cell r="G1303" t="str">
            <v>MEDINE AC</v>
          </cell>
          <cell r="H1303" t="str">
            <v>BR</v>
          </cell>
        </row>
        <row r="1304">
          <cell r="A1304">
            <v>2303</v>
          </cell>
          <cell r="B1304" t="str">
            <v>LANGEVIN</v>
          </cell>
          <cell r="C1304" t="str">
            <v>Adriano Emanuel Noah</v>
          </cell>
          <cell r="D1304">
            <v>38705</v>
          </cell>
          <cell r="E1304" t="str">
            <v>M</v>
          </cell>
          <cell r="F1304" t="str">
            <v>U 20</v>
          </cell>
          <cell r="G1304" t="str">
            <v>Q-BORNES PAVILLON AC</v>
          </cell>
          <cell r="H1304" t="str">
            <v>QB</v>
          </cell>
        </row>
        <row r="1305">
          <cell r="A1305">
            <v>2304</v>
          </cell>
          <cell r="B1305" t="str">
            <v>PERRINE</v>
          </cell>
          <cell r="C1305" t="str">
            <v>William Joseph</v>
          </cell>
          <cell r="D1305">
            <v>38730</v>
          </cell>
          <cell r="E1305" t="str">
            <v>M</v>
          </cell>
          <cell r="F1305" t="str">
            <v>U 20</v>
          </cell>
          <cell r="G1305" t="str">
            <v>Q-BORNES PAVILLON AC</v>
          </cell>
          <cell r="H1305" t="str">
            <v>QB</v>
          </cell>
        </row>
        <row r="1306">
          <cell r="A1306">
            <v>2305</v>
          </cell>
          <cell r="B1306" t="str">
            <v>BISSESSUR</v>
          </cell>
          <cell r="C1306" t="str">
            <v>Maneav</v>
          </cell>
          <cell r="D1306">
            <v>38235</v>
          </cell>
          <cell r="E1306" t="str">
            <v>M</v>
          </cell>
          <cell r="F1306" t="str">
            <v>SEN</v>
          </cell>
          <cell r="G1306" t="str">
            <v>Q-BORNES PAVILLON AC</v>
          </cell>
          <cell r="H1306" t="str">
            <v>QB</v>
          </cell>
        </row>
        <row r="1307">
          <cell r="A1307">
            <v>2306</v>
          </cell>
          <cell r="B1307" t="str">
            <v>NAGLOO</v>
          </cell>
          <cell r="C1307" t="str">
            <v>Athena</v>
          </cell>
          <cell r="D1307">
            <v>40997</v>
          </cell>
          <cell r="E1307" t="str">
            <v>F</v>
          </cell>
          <cell r="F1307" t="str">
            <v>U 14</v>
          </cell>
          <cell r="G1307" t="str">
            <v>ROSE HILL AC</v>
          </cell>
          <cell r="H1307" t="str">
            <v>BBRH</v>
          </cell>
        </row>
        <row r="1308">
          <cell r="A1308">
            <v>2307</v>
          </cell>
          <cell r="B1308" t="str">
            <v>MULLEGADOO</v>
          </cell>
          <cell r="C1308" t="str">
            <v>Eva</v>
          </cell>
          <cell r="D1308">
            <v>39905</v>
          </cell>
          <cell r="E1308" t="str">
            <v>F</v>
          </cell>
          <cell r="F1308" t="str">
            <v>U 16</v>
          </cell>
          <cell r="G1308" t="str">
            <v>ROSE HILL AC</v>
          </cell>
          <cell r="H1308" t="str">
            <v>BBRH</v>
          </cell>
        </row>
        <row r="1309">
          <cell r="A1309">
            <v>2308</v>
          </cell>
          <cell r="B1309" t="str">
            <v>ROUTE</v>
          </cell>
          <cell r="C1309" t="str">
            <v>Kolline</v>
          </cell>
          <cell r="D1309">
            <v>37016</v>
          </cell>
          <cell r="E1309" t="str">
            <v>F</v>
          </cell>
          <cell r="F1309" t="str">
            <v>SEN</v>
          </cell>
          <cell r="G1309" t="str">
            <v>ROSE HILL AC</v>
          </cell>
          <cell r="H1309" t="str">
            <v>BBRH</v>
          </cell>
        </row>
        <row r="1310">
          <cell r="A1310">
            <v>2309</v>
          </cell>
          <cell r="B1310" t="str">
            <v>CANGY</v>
          </cell>
          <cell r="C1310" t="str">
            <v>Meryl</v>
          </cell>
          <cell r="D1310">
            <v>40198</v>
          </cell>
          <cell r="E1310" t="str">
            <v>F</v>
          </cell>
          <cell r="F1310" t="str">
            <v>U 16</v>
          </cell>
          <cell r="G1310" t="str">
            <v>ROSE HILL AC</v>
          </cell>
          <cell r="H1310" t="str">
            <v>BBRH</v>
          </cell>
        </row>
        <row r="1311">
          <cell r="A1311">
            <v>2310</v>
          </cell>
          <cell r="B1311" t="str">
            <v>ISIDORE</v>
          </cell>
          <cell r="C1311" t="str">
            <v>Lucas</v>
          </cell>
          <cell r="D1311">
            <v>40398</v>
          </cell>
          <cell r="E1311" t="str">
            <v>M</v>
          </cell>
          <cell r="F1311" t="str">
            <v>U 16</v>
          </cell>
          <cell r="G1311" t="str">
            <v>ROSE HILL AC</v>
          </cell>
          <cell r="H1311" t="str">
            <v>BBRH</v>
          </cell>
        </row>
        <row r="1312">
          <cell r="A1312">
            <v>2311</v>
          </cell>
          <cell r="B1312" t="str">
            <v>MAURY</v>
          </cell>
          <cell r="C1312" t="str">
            <v>Illana</v>
          </cell>
          <cell r="D1312">
            <v>40491</v>
          </cell>
          <cell r="E1312" t="str">
            <v>F</v>
          </cell>
          <cell r="F1312" t="str">
            <v>U 16</v>
          </cell>
          <cell r="G1312" t="str">
            <v>ROSE HILL AC</v>
          </cell>
          <cell r="H1312" t="str">
            <v>BBRH</v>
          </cell>
        </row>
        <row r="1313">
          <cell r="A1313">
            <v>2312</v>
          </cell>
          <cell r="B1313" t="str">
            <v>THOMASS</v>
          </cell>
          <cell r="C1313" t="str">
            <v>Shannon</v>
          </cell>
          <cell r="D1313">
            <v>40375</v>
          </cell>
          <cell r="E1313" t="str">
            <v>F</v>
          </cell>
          <cell r="F1313" t="str">
            <v>U 16</v>
          </cell>
          <cell r="G1313" t="str">
            <v>ROSE HILL AC</v>
          </cell>
          <cell r="H1313" t="str">
            <v>BBRH</v>
          </cell>
        </row>
        <row r="1314">
          <cell r="A1314">
            <v>2313</v>
          </cell>
          <cell r="B1314" t="str">
            <v>VILBRUN</v>
          </cell>
          <cell r="C1314" t="str">
            <v>Mathieu</v>
          </cell>
          <cell r="D1314">
            <v>40173</v>
          </cell>
          <cell r="E1314" t="str">
            <v>M</v>
          </cell>
          <cell r="F1314" t="str">
            <v>U 16</v>
          </cell>
          <cell r="G1314" t="str">
            <v>ROSE HILL AC</v>
          </cell>
          <cell r="H1314" t="str">
            <v>BBRH</v>
          </cell>
        </row>
        <row r="1315">
          <cell r="A1315">
            <v>2314</v>
          </cell>
          <cell r="B1315" t="str">
            <v>FARLA</v>
          </cell>
          <cell r="C1315" t="str">
            <v>Camille</v>
          </cell>
          <cell r="D1315">
            <v>38872</v>
          </cell>
          <cell r="E1315" t="str">
            <v>F</v>
          </cell>
          <cell r="F1315" t="str">
            <v>U 20</v>
          </cell>
          <cell r="G1315" t="str">
            <v>ROSE HILL AC</v>
          </cell>
          <cell r="H1315" t="str">
            <v>BBRH</v>
          </cell>
        </row>
        <row r="1316">
          <cell r="A1316">
            <v>2315</v>
          </cell>
          <cell r="B1316" t="str">
            <v>GUIELDARY</v>
          </cell>
          <cell r="C1316" t="str">
            <v>Shael</v>
          </cell>
          <cell r="D1316">
            <v>38865</v>
          </cell>
          <cell r="E1316" t="str">
            <v>M</v>
          </cell>
          <cell r="F1316" t="str">
            <v>U 20</v>
          </cell>
          <cell r="G1316" t="str">
            <v>ROSE HILL AC</v>
          </cell>
          <cell r="H1316" t="str">
            <v>BBRH</v>
          </cell>
        </row>
        <row r="1317">
          <cell r="A1317">
            <v>2316</v>
          </cell>
          <cell r="B1317" t="str">
            <v>VIDETLE</v>
          </cell>
          <cell r="C1317" t="str">
            <v>Amelia</v>
          </cell>
          <cell r="D1317">
            <v>39225</v>
          </cell>
          <cell r="E1317" t="str">
            <v>F</v>
          </cell>
          <cell r="F1317" t="str">
            <v>U 18</v>
          </cell>
          <cell r="G1317" t="str">
            <v>ROSE HILL AC</v>
          </cell>
          <cell r="H1317" t="str">
            <v>BBRH</v>
          </cell>
        </row>
        <row r="1318">
          <cell r="A1318">
            <v>2317</v>
          </cell>
          <cell r="B1318" t="str">
            <v>GOOROODOYAL</v>
          </cell>
          <cell r="C1318" t="str">
            <v>Shivan</v>
          </cell>
          <cell r="D1318">
            <v>40483</v>
          </cell>
          <cell r="E1318" t="str">
            <v>M</v>
          </cell>
          <cell r="F1318" t="str">
            <v>U 16</v>
          </cell>
          <cell r="G1318" t="str">
            <v>ROSE HILL AC</v>
          </cell>
          <cell r="H1318" t="str">
            <v>BBRH</v>
          </cell>
        </row>
        <row r="1319">
          <cell r="A1319">
            <v>2318</v>
          </cell>
          <cell r="B1319" t="str">
            <v xml:space="preserve">STEPHAN </v>
          </cell>
          <cell r="C1319" t="str">
            <v>Speville</v>
          </cell>
          <cell r="D1319">
            <v>39168</v>
          </cell>
          <cell r="E1319" t="str">
            <v>M</v>
          </cell>
          <cell r="F1319" t="str">
            <v>U 18</v>
          </cell>
          <cell r="G1319" t="str">
            <v>BEAU BASSIN AC</v>
          </cell>
          <cell r="H1319" t="str">
            <v>BBRH</v>
          </cell>
        </row>
        <row r="1320">
          <cell r="A1320">
            <v>2319</v>
          </cell>
          <cell r="B1320" t="str">
            <v>KISHTOO</v>
          </cell>
          <cell r="C1320" t="str">
            <v xml:space="preserve">Louis Lindsay Bertrand </v>
          </cell>
          <cell r="D1320">
            <v>17770</v>
          </cell>
          <cell r="E1320" t="str">
            <v>M</v>
          </cell>
          <cell r="F1320" t="str">
            <v>MAS</v>
          </cell>
          <cell r="G1320" t="str">
            <v>ROCHE BOIS ÉCLAIR AC</v>
          </cell>
          <cell r="H1320" t="str">
            <v>PL</v>
          </cell>
        </row>
        <row r="1321">
          <cell r="A1321">
            <v>2320</v>
          </cell>
          <cell r="B1321" t="str">
            <v>LENFLE</v>
          </cell>
          <cell r="C1321" t="str">
            <v>Gilyani</v>
          </cell>
          <cell r="D1321">
            <v>40038</v>
          </cell>
          <cell r="E1321" t="str">
            <v>F</v>
          </cell>
          <cell r="F1321" t="str">
            <v>U 16</v>
          </cell>
          <cell r="G1321" t="str">
            <v>GUEPARD AC</v>
          </cell>
          <cell r="H1321" t="str">
            <v>BR</v>
          </cell>
        </row>
        <row r="1322">
          <cell r="A1322">
            <v>2321</v>
          </cell>
          <cell r="B1322" t="str">
            <v>BER</v>
          </cell>
          <cell r="C1322" t="str">
            <v>Miguel Jeffrey</v>
          </cell>
          <cell r="D1322">
            <v>38859</v>
          </cell>
          <cell r="E1322" t="str">
            <v>M</v>
          </cell>
          <cell r="F1322" t="str">
            <v>U 20</v>
          </cell>
          <cell r="G1322" t="str">
            <v>Q-BORNES PAVILLON AC</v>
          </cell>
          <cell r="H1322" t="str">
            <v>QB</v>
          </cell>
        </row>
        <row r="1323">
          <cell r="A1323">
            <v>2322</v>
          </cell>
          <cell r="B1323" t="str">
            <v>GOYERAM</v>
          </cell>
          <cell r="C1323" t="str">
            <v>Darren</v>
          </cell>
          <cell r="D1323">
            <v>35588</v>
          </cell>
          <cell r="E1323" t="str">
            <v>M</v>
          </cell>
          <cell r="F1323" t="str">
            <v>N/App</v>
          </cell>
          <cell r="G1323" t="str">
            <v>ROSE HILL AC</v>
          </cell>
          <cell r="H1323" t="str">
            <v>BBRH</v>
          </cell>
        </row>
        <row r="1324">
          <cell r="A1324">
            <v>2323</v>
          </cell>
          <cell r="B1324" t="str">
            <v>NUMA</v>
          </cell>
          <cell r="C1324" t="str">
            <v>Quentin</v>
          </cell>
          <cell r="D1324">
            <v>39620</v>
          </cell>
          <cell r="E1324" t="str">
            <v>M</v>
          </cell>
          <cell r="F1324" t="str">
            <v>U 18</v>
          </cell>
          <cell r="G1324" t="str">
            <v>ROSE HILL AC</v>
          </cell>
          <cell r="H1324" t="str">
            <v>BBRH</v>
          </cell>
        </row>
        <row r="1325">
          <cell r="A1325">
            <v>2324</v>
          </cell>
          <cell r="B1325" t="str">
            <v>TUTTEEA</v>
          </cell>
          <cell r="C1325" t="str">
            <v>Roodra</v>
          </cell>
          <cell r="D1325">
            <v>39805</v>
          </cell>
          <cell r="E1325" t="str">
            <v>M</v>
          </cell>
          <cell r="F1325" t="str">
            <v>U 18</v>
          </cell>
          <cell r="G1325" t="str">
            <v>ROSE HILL AC</v>
          </cell>
          <cell r="H1325" t="str">
            <v>BBRH</v>
          </cell>
        </row>
        <row r="1326">
          <cell r="A1326">
            <v>2325</v>
          </cell>
          <cell r="B1326" t="str">
            <v>LEGOFF</v>
          </cell>
          <cell r="C1326" t="str">
            <v>Tyler</v>
          </cell>
          <cell r="D1326">
            <v>39614</v>
          </cell>
          <cell r="E1326" t="str">
            <v>M</v>
          </cell>
          <cell r="F1326" t="str">
            <v>U 18</v>
          </cell>
          <cell r="G1326" t="str">
            <v>ROSE HILL AC</v>
          </cell>
          <cell r="H1326" t="str">
            <v>BBRH</v>
          </cell>
        </row>
        <row r="1327">
          <cell r="A1327">
            <v>2326</v>
          </cell>
          <cell r="B1327" t="str">
            <v>JOHN</v>
          </cell>
          <cell r="C1327" t="str">
            <v>Alisson</v>
          </cell>
          <cell r="D1327">
            <v>39271</v>
          </cell>
          <cell r="E1327" t="str">
            <v>F</v>
          </cell>
          <cell r="F1327" t="str">
            <v>U 18</v>
          </cell>
          <cell r="G1327" t="str">
            <v>ROSE HILL AC</v>
          </cell>
          <cell r="H1327" t="str">
            <v>BBRH</v>
          </cell>
        </row>
        <row r="1328">
          <cell r="A1328">
            <v>2327</v>
          </cell>
          <cell r="B1328" t="str">
            <v>GASPARD</v>
          </cell>
          <cell r="C1328" t="str">
            <v>Ethan</v>
          </cell>
          <cell r="D1328">
            <v>39212</v>
          </cell>
          <cell r="E1328" t="str">
            <v>M</v>
          </cell>
          <cell r="F1328" t="str">
            <v>U 18</v>
          </cell>
          <cell r="G1328" t="str">
            <v>ROSE HILL AC</v>
          </cell>
          <cell r="H1328" t="str">
            <v>BBRH</v>
          </cell>
        </row>
        <row r="1329">
          <cell r="A1329">
            <v>2328</v>
          </cell>
          <cell r="B1329" t="str">
            <v>LAZER</v>
          </cell>
          <cell r="C1329" t="str">
            <v>Ziggy</v>
          </cell>
          <cell r="D1329">
            <v>38382</v>
          </cell>
          <cell r="E1329" t="str">
            <v>M</v>
          </cell>
          <cell r="F1329" t="str">
            <v>U 20</v>
          </cell>
          <cell r="G1329" t="str">
            <v>ROSE HILL AC</v>
          </cell>
          <cell r="H1329" t="str">
            <v>BBRH</v>
          </cell>
        </row>
        <row r="1330">
          <cell r="A1330">
            <v>2329</v>
          </cell>
          <cell r="B1330" t="str">
            <v>ELISE</v>
          </cell>
          <cell r="C1330" t="str">
            <v>Lucas</v>
          </cell>
          <cell r="D1330">
            <v>40105</v>
          </cell>
          <cell r="E1330" t="str">
            <v>M</v>
          </cell>
          <cell r="F1330" t="str">
            <v>U 16</v>
          </cell>
          <cell r="G1330" t="str">
            <v>ROSE HILL AC</v>
          </cell>
          <cell r="H1330" t="str">
            <v>BBRH</v>
          </cell>
        </row>
        <row r="1331">
          <cell r="A1331">
            <v>2330</v>
          </cell>
          <cell r="B1331" t="str">
            <v>LINTREPIDE</v>
          </cell>
          <cell r="C1331" t="str">
            <v>Bradley</v>
          </cell>
          <cell r="D1331">
            <v>40758</v>
          </cell>
          <cell r="E1331" t="str">
            <v>M</v>
          </cell>
          <cell r="F1331" t="str">
            <v>U 14</v>
          </cell>
          <cell r="G1331" t="str">
            <v>ROSE HILL AC</v>
          </cell>
          <cell r="H1331" t="str">
            <v>BBRH</v>
          </cell>
        </row>
        <row r="1332">
          <cell r="A1332">
            <v>2331</v>
          </cell>
          <cell r="B1332" t="str">
            <v xml:space="preserve">THOMAS </v>
          </cell>
          <cell r="C1332" t="str">
            <v>Lucas</v>
          </cell>
          <cell r="D1332">
            <v>40381</v>
          </cell>
          <cell r="E1332" t="str">
            <v>M</v>
          </cell>
          <cell r="F1332" t="str">
            <v>U 16</v>
          </cell>
          <cell r="G1332" t="str">
            <v>ROSE HILL AC</v>
          </cell>
          <cell r="H1332" t="str">
            <v>BBRH</v>
          </cell>
        </row>
        <row r="1333">
          <cell r="A1333">
            <v>2332</v>
          </cell>
          <cell r="B1333" t="str">
            <v>MOOTHEN</v>
          </cell>
          <cell r="C1333" t="str">
            <v>Davissen</v>
          </cell>
          <cell r="D1333">
            <v>39448</v>
          </cell>
          <cell r="E1333" t="str">
            <v>M</v>
          </cell>
          <cell r="F1333" t="str">
            <v>U 18</v>
          </cell>
          <cell r="G1333" t="str">
            <v>ROSE HILL AC</v>
          </cell>
          <cell r="H1333" t="str">
            <v>BBRH</v>
          </cell>
        </row>
        <row r="1334">
          <cell r="A1334">
            <v>2333</v>
          </cell>
          <cell r="B1334" t="str">
            <v>DALOU</v>
          </cell>
          <cell r="C1334" t="str">
            <v xml:space="preserve">Elsa </v>
          </cell>
          <cell r="D1334">
            <v>39162</v>
          </cell>
          <cell r="E1334" t="str">
            <v>F</v>
          </cell>
          <cell r="F1334" t="str">
            <v>U 18</v>
          </cell>
          <cell r="G1334" t="str">
            <v>ROSE HILL AC</v>
          </cell>
          <cell r="H1334" t="str">
            <v>BBRH</v>
          </cell>
        </row>
        <row r="1335">
          <cell r="A1335">
            <v>2334</v>
          </cell>
          <cell r="B1335" t="str">
            <v xml:space="preserve">MIGALE </v>
          </cell>
          <cell r="C1335" t="str">
            <v xml:space="preserve">Pierre </v>
          </cell>
          <cell r="D1335">
            <v>19207</v>
          </cell>
          <cell r="E1335" t="str">
            <v>M</v>
          </cell>
          <cell r="F1335" t="str">
            <v>N/App</v>
          </cell>
          <cell r="G1335" t="str">
            <v>ROSE HILL AC</v>
          </cell>
          <cell r="H1335" t="str">
            <v>BBRH</v>
          </cell>
        </row>
        <row r="1336">
          <cell r="A1336">
            <v>2335</v>
          </cell>
          <cell r="B1336" t="str">
            <v>LEBRASSE</v>
          </cell>
          <cell r="C1336" t="str">
            <v xml:space="preserve">Herbert </v>
          </cell>
          <cell r="D1336">
            <v>19377</v>
          </cell>
          <cell r="E1336" t="str">
            <v>M</v>
          </cell>
          <cell r="F1336" t="str">
            <v>N/App</v>
          </cell>
          <cell r="G1336" t="str">
            <v>ROSE HILL AC</v>
          </cell>
          <cell r="H1336" t="str">
            <v>BBRH</v>
          </cell>
        </row>
        <row r="1337">
          <cell r="A1337">
            <v>2336</v>
          </cell>
          <cell r="B1337" t="str">
            <v>VYTHILINGUM</v>
          </cell>
          <cell r="C1337" t="str">
            <v>Kistnen</v>
          </cell>
          <cell r="D1337">
            <v>20958</v>
          </cell>
          <cell r="E1337" t="str">
            <v>M</v>
          </cell>
          <cell r="F1337" t="str">
            <v>N/App</v>
          </cell>
          <cell r="G1337" t="str">
            <v>STANLEY / TREFLES AC</v>
          </cell>
          <cell r="H1337" t="str">
            <v>BBRH</v>
          </cell>
        </row>
        <row r="1338">
          <cell r="A1338">
            <v>2337</v>
          </cell>
          <cell r="B1338" t="str">
            <v>YARDIN</v>
          </cell>
          <cell r="C1338" t="str">
            <v>Jarell</v>
          </cell>
          <cell r="D1338">
            <v>38817</v>
          </cell>
          <cell r="E1338" t="str">
            <v>M</v>
          </cell>
          <cell r="F1338" t="str">
            <v>U 20</v>
          </cell>
          <cell r="G1338" t="str">
            <v>BLACK RIVER STAR AC</v>
          </cell>
          <cell r="H1338" t="str">
            <v>BR</v>
          </cell>
        </row>
        <row r="1339">
          <cell r="A1339">
            <v>2338</v>
          </cell>
          <cell r="B1339" t="str">
            <v>LAVERDURE</v>
          </cell>
          <cell r="C1339" t="str">
            <v>Evelyne</v>
          </cell>
          <cell r="D1339">
            <v>41764</v>
          </cell>
          <cell r="E1339" t="str">
            <v>F</v>
          </cell>
          <cell r="F1339" t="str">
            <v>U 12</v>
          </cell>
          <cell r="G1339" t="str">
            <v>ADONAI CANDOS AC</v>
          </cell>
          <cell r="H1339" t="str">
            <v>QB</v>
          </cell>
        </row>
        <row r="1340">
          <cell r="A1340">
            <v>2339</v>
          </cell>
          <cell r="B1340" t="str">
            <v>O'CONNOR</v>
          </cell>
          <cell r="C1340" t="str">
            <v>Anneli</v>
          </cell>
          <cell r="D1340">
            <v>30403</v>
          </cell>
          <cell r="E1340" t="str">
            <v>F</v>
          </cell>
          <cell r="F1340" t="str">
            <v>MAS</v>
          </cell>
          <cell r="G1340" t="str">
            <v>ADONAI CANDOS AC</v>
          </cell>
          <cell r="H1340" t="str">
            <v>QB</v>
          </cell>
        </row>
        <row r="1341">
          <cell r="A1341">
            <v>2340</v>
          </cell>
          <cell r="B1341" t="str">
            <v>ISABELLE</v>
          </cell>
          <cell r="C1341" t="str">
            <v>Jeremie</v>
          </cell>
          <cell r="D1341">
            <v>37049</v>
          </cell>
          <cell r="E1341" t="str">
            <v>M</v>
          </cell>
          <cell r="F1341" t="str">
            <v>SEN</v>
          </cell>
          <cell r="G1341" t="str">
            <v>MEDINE AC</v>
          </cell>
          <cell r="H1341" t="str">
            <v>BR</v>
          </cell>
        </row>
        <row r="1342">
          <cell r="A1342">
            <v>2341</v>
          </cell>
          <cell r="B1342" t="str">
            <v>VEERAMUNDAR</v>
          </cell>
          <cell r="C1342" t="str">
            <v>Teevilen</v>
          </cell>
          <cell r="D1342">
            <v>34023</v>
          </cell>
          <cell r="E1342" t="str">
            <v>M</v>
          </cell>
          <cell r="F1342" t="str">
            <v>SEN</v>
          </cell>
          <cell r="G1342" t="str">
            <v>MEDINE AC</v>
          </cell>
          <cell r="H1342" t="str">
            <v>BR</v>
          </cell>
        </row>
        <row r="1343">
          <cell r="A1343">
            <v>2342</v>
          </cell>
          <cell r="B1343" t="str">
            <v>COIFFIC</v>
          </cell>
          <cell r="C1343" t="str">
            <v xml:space="preserve">Ercyllia </v>
          </cell>
          <cell r="D1343">
            <v>39975</v>
          </cell>
          <cell r="E1343" t="str">
            <v>F</v>
          </cell>
          <cell r="F1343" t="str">
            <v>U 16</v>
          </cell>
          <cell r="G1343" t="str">
            <v>MEDINE AC</v>
          </cell>
          <cell r="H1343" t="str">
            <v>BR</v>
          </cell>
        </row>
        <row r="1344">
          <cell r="A1344">
            <v>2343</v>
          </cell>
          <cell r="B1344" t="str">
            <v>PIERRE</v>
          </cell>
          <cell r="C1344" t="str">
            <v>Juan Didier</v>
          </cell>
          <cell r="D1344">
            <v>38342</v>
          </cell>
          <cell r="E1344" t="str">
            <v>M</v>
          </cell>
          <cell r="F1344" t="str">
            <v>SEN</v>
          </cell>
          <cell r="G1344" t="str">
            <v>MEDINE AC</v>
          </cell>
          <cell r="H1344" t="str">
            <v>BR</v>
          </cell>
        </row>
        <row r="1345">
          <cell r="A1345">
            <v>2344</v>
          </cell>
          <cell r="B1345" t="str">
            <v>LESTE</v>
          </cell>
          <cell r="C1345" t="str">
            <v>Pamela</v>
          </cell>
          <cell r="D1345">
            <v>26216</v>
          </cell>
          <cell r="E1345" t="str">
            <v>F</v>
          </cell>
          <cell r="F1345" t="str">
            <v>N/App</v>
          </cell>
          <cell r="G1345" t="str">
            <v>MEDINE AC</v>
          </cell>
          <cell r="H1345" t="str">
            <v>BR</v>
          </cell>
        </row>
        <row r="1346">
          <cell r="A1346">
            <v>2345</v>
          </cell>
          <cell r="B1346" t="str">
            <v xml:space="preserve">SOJAN </v>
          </cell>
          <cell r="C1346" t="str">
            <v xml:space="preserve">Lovshika </v>
          </cell>
          <cell r="D1346">
            <v>38945</v>
          </cell>
          <cell r="E1346" t="str">
            <v>F</v>
          </cell>
          <cell r="F1346" t="str">
            <v>U 20</v>
          </cell>
          <cell r="G1346" t="str">
            <v>MEDINE AC</v>
          </cell>
          <cell r="H1346" t="str">
            <v>BR</v>
          </cell>
        </row>
        <row r="1347">
          <cell r="A1347">
            <v>2346</v>
          </cell>
          <cell r="B1347" t="str">
            <v>JUHEL</v>
          </cell>
          <cell r="C1347" t="str">
            <v>Lensley</v>
          </cell>
          <cell r="D1347">
            <v>29217</v>
          </cell>
          <cell r="E1347" t="str">
            <v>M</v>
          </cell>
          <cell r="F1347" t="str">
            <v>N/App</v>
          </cell>
          <cell r="G1347" t="str">
            <v>BEAU BASSIN AC</v>
          </cell>
          <cell r="H1347" t="str">
            <v>BBRH</v>
          </cell>
        </row>
        <row r="1348">
          <cell r="A1348">
            <v>2347</v>
          </cell>
          <cell r="B1348" t="str">
            <v>BERTHLOT</v>
          </cell>
          <cell r="C1348" t="str">
            <v>Kaydee</v>
          </cell>
          <cell r="D1348">
            <v>38224</v>
          </cell>
          <cell r="E1348" t="str">
            <v>F</v>
          </cell>
          <cell r="F1348" t="str">
            <v>SEN</v>
          </cell>
          <cell r="G1348" t="str">
            <v>BEAU BASSIN AC</v>
          </cell>
          <cell r="H1348" t="str">
            <v>BBRH</v>
          </cell>
        </row>
        <row r="1349">
          <cell r="A1349">
            <v>2348</v>
          </cell>
          <cell r="B1349" t="str">
            <v>DAXE</v>
          </cell>
          <cell r="C1349" t="str">
            <v>Severine</v>
          </cell>
          <cell r="D1349">
            <v>38173</v>
          </cell>
          <cell r="E1349" t="str">
            <v>F</v>
          </cell>
          <cell r="F1349" t="str">
            <v>SEN</v>
          </cell>
          <cell r="G1349" t="str">
            <v>ROSE HILL AC</v>
          </cell>
          <cell r="H1349" t="str">
            <v>BBRH</v>
          </cell>
        </row>
        <row r="1350">
          <cell r="A1350">
            <v>2349</v>
          </cell>
          <cell r="B1350" t="str">
            <v>SYLVIO</v>
          </cell>
          <cell r="C1350" t="str">
            <v>Josh</v>
          </cell>
          <cell r="D1350">
            <v>39854</v>
          </cell>
          <cell r="E1350" t="str">
            <v>M</v>
          </cell>
          <cell r="F1350" t="str">
            <v>U 16</v>
          </cell>
          <cell r="G1350" t="str">
            <v>ROSE HILL AC</v>
          </cell>
          <cell r="H1350" t="str">
            <v>BBRH</v>
          </cell>
        </row>
        <row r="1351">
          <cell r="A1351">
            <v>2350</v>
          </cell>
          <cell r="B1351" t="str">
            <v xml:space="preserve">BATOUR </v>
          </cell>
          <cell r="C1351" t="str">
            <v xml:space="preserve">Kelan    </v>
          </cell>
          <cell r="D1351">
            <v>39663</v>
          </cell>
          <cell r="E1351" t="str">
            <v>M</v>
          </cell>
          <cell r="F1351" t="str">
            <v>U 18</v>
          </cell>
          <cell r="G1351" t="str">
            <v>ROSE HILL AC</v>
          </cell>
          <cell r="H1351" t="str">
            <v>BBRH</v>
          </cell>
        </row>
        <row r="1352">
          <cell r="A1352">
            <v>2351</v>
          </cell>
          <cell r="B1352" t="str">
            <v>PETIT</v>
          </cell>
          <cell r="C1352" t="str">
            <v>Anastasia</v>
          </cell>
          <cell r="D1352">
            <v>39968</v>
          </cell>
          <cell r="E1352" t="str">
            <v>F</v>
          </cell>
          <cell r="F1352" t="str">
            <v>U 16</v>
          </cell>
          <cell r="G1352" t="str">
            <v>ROSE HILL AC</v>
          </cell>
          <cell r="H1352" t="str">
            <v>BBRH</v>
          </cell>
        </row>
        <row r="1353">
          <cell r="A1353">
            <v>2352</v>
          </cell>
          <cell r="B1353" t="str">
            <v>ANDRE</v>
          </cell>
          <cell r="C1353" t="str">
            <v>Alexander</v>
          </cell>
          <cell r="D1353">
            <v>40045</v>
          </cell>
          <cell r="E1353" t="str">
            <v>M</v>
          </cell>
          <cell r="F1353" t="str">
            <v>U 16</v>
          </cell>
          <cell r="G1353" t="str">
            <v>HENRIETTA AC</v>
          </cell>
          <cell r="H1353" t="str">
            <v>VCPH</v>
          </cell>
        </row>
        <row r="1354">
          <cell r="A1354">
            <v>2353</v>
          </cell>
          <cell r="B1354" t="str">
            <v>DESBOUCHERVILLE</v>
          </cell>
          <cell r="C1354" t="str">
            <v>Guillano</v>
          </cell>
          <cell r="D1354">
            <v>41030</v>
          </cell>
          <cell r="E1354" t="str">
            <v>M</v>
          </cell>
          <cell r="F1354" t="str">
            <v>U 14</v>
          </cell>
          <cell r="G1354" t="str">
            <v>HENRIETTA AC</v>
          </cell>
          <cell r="H1354" t="str">
            <v>VCPH</v>
          </cell>
        </row>
        <row r="1355">
          <cell r="A1355">
            <v>2354</v>
          </cell>
          <cell r="B1355" t="str">
            <v>AH KANG</v>
          </cell>
          <cell r="C1355" t="str">
            <v>Sylvie</v>
          </cell>
          <cell r="D1355">
            <v>14364</v>
          </cell>
          <cell r="E1355" t="str">
            <v>F</v>
          </cell>
          <cell r="F1355" t="str">
            <v>MAS</v>
          </cell>
          <cell r="G1355" t="str">
            <v>Q-BORNES PAVILLON AC</v>
          </cell>
          <cell r="H1355" t="str">
            <v>QB</v>
          </cell>
        </row>
        <row r="1356">
          <cell r="A1356">
            <v>2355</v>
          </cell>
          <cell r="B1356" t="str">
            <v>FIDELE</v>
          </cell>
          <cell r="C1356" t="str">
            <v>Yoannick</v>
          </cell>
          <cell r="D1356">
            <v>38485</v>
          </cell>
          <cell r="E1356" t="str">
            <v>M</v>
          </cell>
          <cell r="F1356" t="str">
            <v>U 20</v>
          </cell>
          <cell r="G1356" t="str">
            <v>BLACK RIVER STAR AC</v>
          </cell>
          <cell r="H1356" t="str">
            <v>BR</v>
          </cell>
        </row>
        <row r="1357">
          <cell r="A1357">
            <v>2356</v>
          </cell>
          <cell r="B1357" t="str">
            <v>LARARAUDEUSE</v>
          </cell>
          <cell r="C1357" t="str">
            <v xml:space="preserve">Jérémie </v>
          </cell>
          <cell r="D1357">
            <v>36981</v>
          </cell>
          <cell r="E1357" t="str">
            <v>M</v>
          </cell>
          <cell r="F1357" t="str">
            <v>SEN</v>
          </cell>
          <cell r="G1357" t="str">
            <v>ROSE HILL AC</v>
          </cell>
          <cell r="H1357" t="str">
            <v>BBRH</v>
          </cell>
        </row>
        <row r="1358">
          <cell r="A1358">
            <v>2357</v>
          </cell>
          <cell r="B1358" t="str">
            <v>EDOUARD</v>
          </cell>
          <cell r="C1358" t="str">
            <v>Miguel</v>
          </cell>
          <cell r="D1358">
            <v>39038</v>
          </cell>
          <cell r="E1358" t="str">
            <v>M</v>
          </cell>
          <cell r="F1358" t="str">
            <v>U 20</v>
          </cell>
          <cell r="G1358" t="str">
            <v>ANGELS REDUIT AC</v>
          </cell>
          <cell r="H1358" t="str">
            <v>MK</v>
          </cell>
        </row>
        <row r="1359">
          <cell r="A1359">
            <v>2358</v>
          </cell>
          <cell r="B1359" t="str">
            <v>AH-TIN CHAN CHUNG FONG</v>
          </cell>
          <cell r="C1359" t="str">
            <v>Gregory</v>
          </cell>
          <cell r="D1359">
            <v>38464</v>
          </cell>
          <cell r="E1359" t="str">
            <v>M</v>
          </cell>
          <cell r="F1359" t="str">
            <v>U 20</v>
          </cell>
          <cell r="G1359" t="str">
            <v>ANGELS REDUIT AC</v>
          </cell>
          <cell r="H1359" t="str">
            <v>MK</v>
          </cell>
        </row>
        <row r="1360">
          <cell r="A1360">
            <v>2359</v>
          </cell>
          <cell r="B1360" t="str">
            <v>MINKIVE</v>
          </cell>
          <cell r="C1360" t="str">
            <v>Thierry</v>
          </cell>
          <cell r="D1360">
            <v>38264</v>
          </cell>
          <cell r="E1360" t="str">
            <v>M</v>
          </cell>
          <cell r="F1360" t="str">
            <v>SEN</v>
          </cell>
          <cell r="G1360" t="str">
            <v>ROSE HILL AC</v>
          </cell>
          <cell r="H1360" t="str">
            <v>BBRH</v>
          </cell>
        </row>
        <row r="1361">
          <cell r="A1361">
            <v>2360</v>
          </cell>
          <cell r="B1361" t="str">
            <v>CLAM</v>
          </cell>
          <cell r="C1361" t="str">
            <v>Yannick</v>
          </cell>
          <cell r="D1361">
            <v>33591</v>
          </cell>
          <cell r="E1361" t="str">
            <v>M</v>
          </cell>
          <cell r="F1361" t="str">
            <v>SEN</v>
          </cell>
          <cell r="G1361" t="str">
            <v>ROSE HILL AC</v>
          </cell>
          <cell r="H1361" t="str">
            <v>BBRH</v>
          </cell>
        </row>
        <row r="1362">
          <cell r="A1362">
            <v>2361</v>
          </cell>
          <cell r="B1362" t="str">
            <v>KISTOPERSAD</v>
          </cell>
          <cell r="C1362" t="str">
            <v xml:space="preserve">Abishai </v>
          </cell>
          <cell r="D1362">
            <v>40163</v>
          </cell>
          <cell r="E1362" t="str">
            <v>M</v>
          </cell>
          <cell r="F1362" t="str">
            <v>U 16</v>
          </cell>
          <cell r="G1362" t="str">
            <v>ROSE HILL AC</v>
          </cell>
          <cell r="H1362" t="str">
            <v>BBRH</v>
          </cell>
        </row>
        <row r="1363">
          <cell r="A1363">
            <v>2362</v>
          </cell>
          <cell r="B1363" t="str">
            <v>DE LUCA</v>
          </cell>
          <cell r="C1363" t="str">
            <v>Noah</v>
          </cell>
          <cell r="D1363">
            <v>41101</v>
          </cell>
          <cell r="E1363" t="str">
            <v>M</v>
          </cell>
          <cell r="F1363" t="str">
            <v>U 14</v>
          </cell>
          <cell r="G1363" t="str">
            <v>Q-BORNES PAVILLON AC</v>
          </cell>
          <cell r="H1363" t="str">
            <v>QB</v>
          </cell>
        </row>
        <row r="1364">
          <cell r="A1364">
            <v>2363</v>
          </cell>
          <cell r="B1364" t="str">
            <v>HURPAUL</v>
          </cell>
          <cell r="C1364" t="str">
            <v>Stacy</v>
          </cell>
          <cell r="D1364">
            <v>35812</v>
          </cell>
          <cell r="E1364" t="str">
            <v>F</v>
          </cell>
          <cell r="F1364" t="str">
            <v>N/App</v>
          </cell>
          <cell r="G1364" t="str">
            <v>CUREPIPE HARLEM AC</v>
          </cell>
          <cell r="H1364" t="str">
            <v>CPE</v>
          </cell>
        </row>
        <row r="1365">
          <cell r="A1365">
            <v>2364</v>
          </cell>
          <cell r="B1365" t="str">
            <v>BAPTISTE</v>
          </cell>
          <cell r="C1365" t="str">
            <v>H. Bernard</v>
          </cell>
          <cell r="D1365">
            <v>32579</v>
          </cell>
          <cell r="E1365" t="str">
            <v>M</v>
          </cell>
          <cell r="F1365" t="str">
            <v>MAS</v>
          </cell>
          <cell r="G1365" t="str">
            <v>CAMP DU ROI AC</v>
          </cell>
          <cell r="H1365" t="str">
            <v>ROD</v>
          </cell>
        </row>
        <row r="1366">
          <cell r="A1366">
            <v>2365</v>
          </cell>
          <cell r="B1366" t="str">
            <v>POTIRON</v>
          </cell>
          <cell r="C1366" t="str">
            <v>Liliane</v>
          </cell>
          <cell r="D1366">
            <v>35929</v>
          </cell>
          <cell r="E1366" t="str">
            <v>F</v>
          </cell>
          <cell r="F1366" t="str">
            <v>SEN</v>
          </cell>
          <cell r="G1366" t="str">
            <v>CAMP DU ROI AC</v>
          </cell>
          <cell r="H1366" t="str">
            <v>ROD</v>
          </cell>
        </row>
        <row r="1367">
          <cell r="A1367">
            <v>2366</v>
          </cell>
          <cell r="B1367" t="str">
            <v>ANTHONY</v>
          </cell>
          <cell r="C1367" t="str">
            <v>Amélie</v>
          </cell>
          <cell r="D1367">
            <v>34995</v>
          </cell>
          <cell r="E1367" t="str">
            <v>F</v>
          </cell>
          <cell r="F1367" t="str">
            <v>SEN</v>
          </cell>
          <cell r="G1367" t="str">
            <v>CAMP DU ROI AC</v>
          </cell>
          <cell r="H1367" t="str">
            <v>ROD</v>
          </cell>
        </row>
        <row r="1368">
          <cell r="A1368">
            <v>2367</v>
          </cell>
          <cell r="B1368" t="str">
            <v>PROSPER</v>
          </cell>
          <cell r="C1368" t="str">
            <v>Dezardin</v>
          </cell>
          <cell r="D1368">
            <v>36687</v>
          </cell>
          <cell r="E1368" t="str">
            <v>M</v>
          </cell>
          <cell r="F1368" t="str">
            <v>SEN</v>
          </cell>
          <cell r="G1368" t="str">
            <v>PETIT GABRIEL AC</v>
          </cell>
          <cell r="H1368" t="str">
            <v>ROD</v>
          </cell>
        </row>
        <row r="1369">
          <cell r="A1369">
            <v>2368</v>
          </cell>
          <cell r="B1369" t="str">
            <v>ERNEST PERRINE</v>
          </cell>
          <cell r="C1369" t="str">
            <v>Samuelline</v>
          </cell>
          <cell r="D1369">
            <v>30009</v>
          </cell>
          <cell r="E1369" t="str">
            <v>F</v>
          </cell>
          <cell r="F1369" t="str">
            <v>N/App</v>
          </cell>
          <cell r="G1369" t="str">
            <v>CAMP DU ROI AC</v>
          </cell>
          <cell r="H1369" t="str">
            <v>ROD</v>
          </cell>
        </row>
        <row r="1370">
          <cell r="A1370">
            <v>2369</v>
          </cell>
          <cell r="B1370" t="str">
            <v>PERRINE</v>
          </cell>
          <cell r="C1370" t="str">
            <v>David</v>
          </cell>
          <cell r="D1370">
            <v>38194</v>
          </cell>
          <cell r="E1370" t="str">
            <v>M</v>
          </cell>
          <cell r="F1370" t="str">
            <v>SEN</v>
          </cell>
          <cell r="G1370" t="str">
            <v>CAMP DU ROI AC</v>
          </cell>
          <cell r="H1370" t="str">
            <v>ROD</v>
          </cell>
        </row>
        <row r="1371">
          <cell r="A1371">
            <v>2370</v>
          </cell>
          <cell r="B1371" t="str">
            <v>CASTEL</v>
          </cell>
          <cell r="C1371" t="str">
            <v>Anastasia</v>
          </cell>
          <cell r="D1371">
            <v>38655</v>
          </cell>
          <cell r="E1371" t="str">
            <v>F</v>
          </cell>
          <cell r="F1371" t="str">
            <v>U 20</v>
          </cell>
          <cell r="G1371" t="str">
            <v>CAMP DU ROI AC</v>
          </cell>
          <cell r="H1371" t="str">
            <v>ROD</v>
          </cell>
        </row>
        <row r="1372">
          <cell r="A1372">
            <v>2371</v>
          </cell>
          <cell r="B1372" t="str">
            <v>EDOUARD</v>
          </cell>
          <cell r="C1372" t="str">
            <v>Lovena</v>
          </cell>
          <cell r="D1372">
            <v>39237</v>
          </cell>
          <cell r="E1372" t="str">
            <v>F</v>
          </cell>
          <cell r="F1372" t="str">
            <v>U 18</v>
          </cell>
          <cell r="G1372" t="str">
            <v>CAMP DU ROI AC</v>
          </cell>
          <cell r="H1372" t="str">
            <v>ROD</v>
          </cell>
        </row>
        <row r="1373">
          <cell r="A1373">
            <v>2372</v>
          </cell>
          <cell r="B1373" t="str">
            <v>GENTIL</v>
          </cell>
          <cell r="C1373" t="str">
            <v>Alexandre</v>
          </cell>
          <cell r="D1373">
            <v>35830</v>
          </cell>
          <cell r="E1373" t="str">
            <v>M</v>
          </cell>
          <cell r="F1373" t="str">
            <v>SEN</v>
          </cell>
          <cell r="G1373" t="str">
            <v>CAMP DU ROI AC</v>
          </cell>
          <cell r="H1373" t="str">
            <v>ROD</v>
          </cell>
        </row>
        <row r="1374">
          <cell r="A1374">
            <v>2373</v>
          </cell>
          <cell r="B1374" t="str">
            <v>MILAZAR</v>
          </cell>
          <cell r="C1374" t="str">
            <v>Lucas</v>
          </cell>
          <cell r="D1374">
            <v>39119</v>
          </cell>
          <cell r="E1374" t="str">
            <v>M</v>
          </cell>
          <cell r="F1374" t="str">
            <v>U 18</v>
          </cell>
          <cell r="G1374" t="str">
            <v>CAMP DU ROI AC</v>
          </cell>
          <cell r="H1374" t="str">
            <v>ROD</v>
          </cell>
        </row>
        <row r="1375">
          <cell r="A1375">
            <v>2374</v>
          </cell>
          <cell r="B1375" t="str">
            <v>PERRINE</v>
          </cell>
          <cell r="C1375" t="str">
            <v xml:space="preserve">Yanisha </v>
          </cell>
          <cell r="D1375">
            <v>38878</v>
          </cell>
          <cell r="E1375" t="str">
            <v>F</v>
          </cell>
          <cell r="F1375" t="str">
            <v>U 20</v>
          </cell>
          <cell r="G1375" t="str">
            <v>CAMP DU ROI AC</v>
          </cell>
          <cell r="H1375" t="str">
            <v>ROD</v>
          </cell>
        </row>
        <row r="1376">
          <cell r="A1376">
            <v>2375</v>
          </cell>
          <cell r="B1376" t="str">
            <v xml:space="preserve">PAULINE </v>
          </cell>
          <cell r="C1376" t="str">
            <v xml:space="preserve">Sheryl </v>
          </cell>
          <cell r="D1376">
            <v>39321</v>
          </cell>
          <cell r="E1376" t="str">
            <v>F</v>
          </cell>
          <cell r="F1376" t="str">
            <v>U 18</v>
          </cell>
          <cell r="G1376" t="str">
            <v>CAMP DU ROI AC</v>
          </cell>
          <cell r="H1376" t="str">
            <v>ROD</v>
          </cell>
        </row>
        <row r="1377">
          <cell r="A1377">
            <v>2376</v>
          </cell>
          <cell r="B1377" t="str">
            <v>PERRINE</v>
          </cell>
          <cell r="C1377" t="str">
            <v xml:space="preserve">Sherilane </v>
          </cell>
          <cell r="D1377">
            <v>38806</v>
          </cell>
          <cell r="E1377" t="str">
            <v>F</v>
          </cell>
          <cell r="F1377" t="str">
            <v>U 20</v>
          </cell>
          <cell r="G1377" t="str">
            <v>CAMP DU ROI AC</v>
          </cell>
          <cell r="H1377" t="str">
            <v>ROD</v>
          </cell>
        </row>
        <row r="1378">
          <cell r="A1378">
            <v>2377</v>
          </cell>
          <cell r="B1378" t="str">
            <v>RAVANNE</v>
          </cell>
          <cell r="C1378" t="str">
            <v>Theresa</v>
          </cell>
          <cell r="D1378">
            <v>39156</v>
          </cell>
          <cell r="E1378" t="str">
            <v>F</v>
          </cell>
          <cell r="F1378" t="str">
            <v>U 18</v>
          </cell>
          <cell r="G1378" t="str">
            <v>CAMP DU ROI AC</v>
          </cell>
          <cell r="H1378" t="str">
            <v>ROD</v>
          </cell>
        </row>
        <row r="1379">
          <cell r="A1379">
            <v>2378</v>
          </cell>
          <cell r="B1379" t="str">
            <v>RAVANNE</v>
          </cell>
          <cell r="C1379" t="str">
            <v xml:space="preserve">Mathieu  </v>
          </cell>
          <cell r="D1379">
            <v>39521</v>
          </cell>
          <cell r="E1379" t="str">
            <v>M</v>
          </cell>
          <cell r="F1379" t="str">
            <v>U 18</v>
          </cell>
          <cell r="G1379" t="str">
            <v>CAMP DU ROI AC</v>
          </cell>
          <cell r="H1379" t="str">
            <v>ROD</v>
          </cell>
        </row>
        <row r="1380">
          <cell r="A1380">
            <v>2379</v>
          </cell>
          <cell r="B1380" t="str">
            <v>VIEILLESSE</v>
          </cell>
          <cell r="C1380" t="str">
            <v>J. Henry</v>
          </cell>
          <cell r="D1380">
            <v>38890</v>
          </cell>
          <cell r="E1380" t="str">
            <v>M</v>
          </cell>
          <cell r="F1380" t="str">
            <v>U 20</v>
          </cell>
          <cell r="G1380" t="str">
            <v>CAMP DU ROI AC</v>
          </cell>
          <cell r="H1380" t="str">
            <v>ROD</v>
          </cell>
        </row>
        <row r="1381">
          <cell r="A1381">
            <v>2380</v>
          </cell>
          <cell r="B1381" t="str">
            <v xml:space="preserve">LEGENTIL </v>
          </cell>
          <cell r="C1381" t="str">
            <v>M. Lesly</v>
          </cell>
          <cell r="D1381">
            <v>39520</v>
          </cell>
          <cell r="E1381" t="str">
            <v>F</v>
          </cell>
          <cell r="F1381" t="str">
            <v>U 18</v>
          </cell>
          <cell r="G1381" t="str">
            <v>CAMP DU ROI AC</v>
          </cell>
          <cell r="H1381" t="str">
            <v>ROD</v>
          </cell>
        </row>
        <row r="1382">
          <cell r="A1382">
            <v>2381</v>
          </cell>
          <cell r="B1382" t="str">
            <v>LEGENTIL</v>
          </cell>
          <cell r="C1382" t="str">
            <v xml:space="preserve">Aneleen </v>
          </cell>
          <cell r="D1382">
            <v>40510</v>
          </cell>
          <cell r="E1382" t="str">
            <v>F</v>
          </cell>
          <cell r="F1382" t="str">
            <v>U 16</v>
          </cell>
          <cell r="G1382" t="str">
            <v>CAMP DU ROI AC</v>
          </cell>
          <cell r="H1382" t="str">
            <v>ROD</v>
          </cell>
        </row>
        <row r="1383">
          <cell r="A1383">
            <v>2382</v>
          </cell>
          <cell r="B1383" t="str">
            <v>LEGENTIL</v>
          </cell>
          <cell r="C1383" t="str">
            <v>Riona</v>
          </cell>
          <cell r="D1383">
            <v>39683</v>
          </cell>
          <cell r="E1383" t="str">
            <v>F</v>
          </cell>
          <cell r="F1383" t="str">
            <v>U 18</v>
          </cell>
          <cell r="G1383" t="str">
            <v>CAMP DU ROI AC</v>
          </cell>
          <cell r="H1383" t="str">
            <v>ROD</v>
          </cell>
        </row>
        <row r="1384">
          <cell r="A1384">
            <v>2383</v>
          </cell>
          <cell r="B1384" t="str">
            <v>EMILIEN</v>
          </cell>
          <cell r="C1384" t="str">
            <v>Chrisnoa</v>
          </cell>
          <cell r="D1384">
            <v>39682</v>
          </cell>
          <cell r="E1384" t="str">
            <v>M</v>
          </cell>
          <cell r="F1384" t="str">
            <v>U 18</v>
          </cell>
          <cell r="G1384" t="str">
            <v>CAMP DU ROI AC</v>
          </cell>
          <cell r="H1384" t="str">
            <v>ROD</v>
          </cell>
        </row>
        <row r="1385">
          <cell r="A1385">
            <v>2384</v>
          </cell>
          <cell r="B1385" t="str">
            <v>ALBERT</v>
          </cell>
          <cell r="C1385" t="str">
            <v>Stacy</v>
          </cell>
          <cell r="D1385">
            <v>38087</v>
          </cell>
          <cell r="E1385" t="str">
            <v>F</v>
          </cell>
          <cell r="F1385" t="str">
            <v>SEN</v>
          </cell>
          <cell r="G1385" t="str">
            <v>CAMP DU ROI AC</v>
          </cell>
          <cell r="H1385" t="str">
            <v>ROD</v>
          </cell>
        </row>
        <row r="1386">
          <cell r="A1386">
            <v>2385</v>
          </cell>
          <cell r="B1386" t="str">
            <v>COLLIN</v>
          </cell>
          <cell r="C1386" t="str">
            <v>Vanessa</v>
          </cell>
          <cell r="D1386">
            <v>32683</v>
          </cell>
          <cell r="E1386" t="str">
            <v>F</v>
          </cell>
          <cell r="F1386" t="str">
            <v>MAS</v>
          </cell>
          <cell r="G1386" t="str">
            <v>PETIT GABRIEL AC</v>
          </cell>
          <cell r="H1386" t="str">
            <v>ROD</v>
          </cell>
        </row>
        <row r="1387">
          <cell r="A1387">
            <v>2386</v>
          </cell>
          <cell r="B1387" t="str">
            <v>LISETTE</v>
          </cell>
          <cell r="C1387" t="str">
            <v>J. Steward</v>
          </cell>
          <cell r="D1387">
            <v>30580</v>
          </cell>
          <cell r="E1387" t="str">
            <v>M</v>
          </cell>
          <cell r="F1387" t="str">
            <v>N/App</v>
          </cell>
          <cell r="G1387" t="str">
            <v>PETIT GABRIEL AC</v>
          </cell>
          <cell r="H1387" t="str">
            <v>ROD</v>
          </cell>
        </row>
        <row r="1388">
          <cell r="A1388">
            <v>2387</v>
          </cell>
          <cell r="B1388" t="str">
            <v>MILAZAR</v>
          </cell>
          <cell r="C1388" t="str">
            <v>Jake I</v>
          </cell>
          <cell r="D1388">
            <v>40247</v>
          </cell>
          <cell r="E1388" t="str">
            <v>M</v>
          </cell>
          <cell r="F1388" t="str">
            <v>U 16</v>
          </cell>
          <cell r="G1388" t="str">
            <v>PETIT GABRIEL AC</v>
          </cell>
          <cell r="H1388" t="str">
            <v>ROD</v>
          </cell>
        </row>
        <row r="1389">
          <cell r="A1389">
            <v>2388</v>
          </cell>
          <cell r="B1389" t="str">
            <v>PERRINE</v>
          </cell>
          <cell r="C1389" t="str">
            <v xml:space="preserve">Dwayne </v>
          </cell>
          <cell r="D1389">
            <v>39600</v>
          </cell>
          <cell r="E1389" t="str">
            <v>M</v>
          </cell>
          <cell r="F1389" t="str">
            <v>U 18</v>
          </cell>
          <cell r="G1389" t="str">
            <v>PETIT GABRIEL AC</v>
          </cell>
          <cell r="H1389" t="str">
            <v>ROD</v>
          </cell>
        </row>
        <row r="1390">
          <cell r="A1390">
            <v>2389</v>
          </cell>
          <cell r="B1390" t="str">
            <v>ASAUN</v>
          </cell>
          <cell r="C1390" t="str">
            <v>Anndora</v>
          </cell>
          <cell r="D1390">
            <v>36019</v>
          </cell>
          <cell r="E1390" t="str">
            <v>F</v>
          </cell>
          <cell r="F1390" t="str">
            <v>SEN</v>
          </cell>
          <cell r="G1390" t="str">
            <v>Q-BORNES MAGIC CLUB</v>
          </cell>
          <cell r="H1390" t="str">
            <v>QB</v>
          </cell>
        </row>
        <row r="1391">
          <cell r="A1391">
            <v>2390</v>
          </cell>
          <cell r="B1391" t="str">
            <v>BHUGEERATHEE</v>
          </cell>
          <cell r="C1391" t="str">
            <v xml:space="preserve">Loic </v>
          </cell>
          <cell r="D1391">
            <v>36033</v>
          </cell>
          <cell r="E1391" t="str">
            <v>M</v>
          </cell>
          <cell r="F1391" t="str">
            <v>SEN</v>
          </cell>
          <cell r="G1391" t="str">
            <v>Q-BORNES MAGIC CLUB</v>
          </cell>
          <cell r="H1391" t="str">
            <v>QB</v>
          </cell>
        </row>
        <row r="1392">
          <cell r="A1392">
            <v>2391</v>
          </cell>
          <cell r="B1392" t="str">
            <v>FELIX</v>
          </cell>
          <cell r="C1392" t="str">
            <v xml:space="preserve">Alexandre </v>
          </cell>
          <cell r="D1392">
            <v>38523</v>
          </cell>
          <cell r="E1392" t="str">
            <v>M</v>
          </cell>
          <cell r="F1392" t="str">
            <v>U 20</v>
          </cell>
          <cell r="G1392" t="str">
            <v>ROSE HILL AC</v>
          </cell>
          <cell r="H1392" t="str">
            <v>BBRH</v>
          </cell>
        </row>
        <row r="1393">
          <cell r="A1393">
            <v>2392</v>
          </cell>
          <cell r="B1393" t="str">
            <v>EMAMDY</v>
          </cell>
          <cell r="C1393" t="str">
            <v>Ouweish</v>
          </cell>
          <cell r="D1393">
            <v>34707</v>
          </cell>
          <cell r="E1393" t="str">
            <v>M</v>
          </cell>
          <cell r="F1393" t="str">
            <v>SEN</v>
          </cell>
          <cell r="G1393" t="str">
            <v>ROSE HILL AC</v>
          </cell>
          <cell r="H1393" t="str">
            <v>BBRH</v>
          </cell>
        </row>
        <row r="1394">
          <cell r="A1394">
            <v>2393</v>
          </cell>
          <cell r="B1394" t="str">
            <v xml:space="preserve">CHASSAING </v>
          </cell>
          <cell r="C1394" t="str">
            <v xml:space="preserve">Chloe </v>
          </cell>
          <cell r="D1394">
            <v>39276</v>
          </cell>
          <cell r="E1394" t="str">
            <v>F</v>
          </cell>
          <cell r="F1394" t="str">
            <v>U 18</v>
          </cell>
          <cell r="G1394" t="str">
            <v>LA CAVERNE AC</v>
          </cell>
          <cell r="H1394" t="str">
            <v>VCPH</v>
          </cell>
        </row>
        <row r="1395">
          <cell r="A1395">
            <v>2394</v>
          </cell>
          <cell r="B1395" t="str">
            <v>OLINGA</v>
          </cell>
          <cell r="C1395" t="str">
            <v>Titus</v>
          </cell>
          <cell r="D1395">
            <v>42884</v>
          </cell>
          <cell r="E1395" t="str">
            <v>M</v>
          </cell>
          <cell r="F1395" t="str">
            <v>U 10</v>
          </cell>
          <cell r="G1395" t="str">
            <v>ADONAI CANDOS AC</v>
          </cell>
          <cell r="H1395" t="str">
            <v>QB</v>
          </cell>
        </row>
        <row r="1396">
          <cell r="A1396">
            <v>2395</v>
          </cell>
          <cell r="B1396" t="str">
            <v>OLINGA</v>
          </cell>
          <cell r="C1396" t="str">
            <v>Levi</v>
          </cell>
          <cell r="D1396">
            <v>43597</v>
          </cell>
          <cell r="E1396" t="str">
            <v>M</v>
          </cell>
          <cell r="F1396" t="str">
            <v>U 10</v>
          </cell>
          <cell r="G1396" t="str">
            <v>ADONAI CANDOS AC</v>
          </cell>
          <cell r="H1396" t="str">
            <v>QB</v>
          </cell>
        </row>
        <row r="1397">
          <cell r="A1397">
            <v>2396</v>
          </cell>
          <cell r="B1397" t="str">
            <v>NULLATAMBY</v>
          </cell>
          <cell r="C1397" t="str">
            <v>Wandie</v>
          </cell>
          <cell r="D1397">
            <v>29914</v>
          </cell>
          <cell r="E1397" t="str">
            <v>F</v>
          </cell>
          <cell r="F1397" t="str">
            <v>MAS</v>
          </cell>
          <cell r="G1397" t="str">
            <v>ADONAI CANDOS AC</v>
          </cell>
          <cell r="H1397" t="str">
            <v>QB</v>
          </cell>
        </row>
        <row r="1398">
          <cell r="A1398">
            <v>2397</v>
          </cell>
          <cell r="B1398" t="str">
            <v>OOZEER</v>
          </cell>
          <cell r="C1398" t="str">
            <v>M.A.Hussein</v>
          </cell>
          <cell r="D1398">
            <v>40620</v>
          </cell>
          <cell r="E1398" t="str">
            <v>M</v>
          </cell>
          <cell r="F1398" t="str">
            <v>U 14</v>
          </cell>
          <cell r="G1398" t="str">
            <v>LA CAVERNE AC</v>
          </cell>
          <cell r="H1398" t="str">
            <v>VCPH</v>
          </cell>
        </row>
        <row r="1399">
          <cell r="A1399">
            <v>2398</v>
          </cell>
          <cell r="B1399" t="str">
            <v>BOOLEEAR</v>
          </cell>
          <cell r="C1399" t="str">
            <v>VAYUSH</v>
          </cell>
          <cell r="D1399">
            <v>39302</v>
          </cell>
          <cell r="E1399" t="str">
            <v>M</v>
          </cell>
          <cell r="F1399" t="str">
            <v>U 18</v>
          </cell>
          <cell r="G1399" t="str">
            <v>ANGELS REDUIT AC</v>
          </cell>
          <cell r="H1399" t="str">
            <v>MK</v>
          </cell>
        </row>
        <row r="1400">
          <cell r="A1400">
            <v>2399</v>
          </cell>
          <cell r="B1400" t="str">
            <v>MADAY</v>
          </cell>
          <cell r="C1400" t="str">
            <v>Manon</v>
          </cell>
          <cell r="D1400">
            <v>41508</v>
          </cell>
          <cell r="E1400" t="str">
            <v>F</v>
          </cell>
          <cell r="F1400" t="str">
            <v>U 12</v>
          </cell>
          <cell r="G1400" t="str">
            <v>ANGELS REDUIT AC</v>
          </cell>
          <cell r="H1400" t="str">
            <v>MK</v>
          </cell>
        </row>
        <row r="1401">
          <cell r="A1401">
            <v>2400</v>
          </cell>
          <cell r="B1401" t="str">
            <v>DREEPAUL</v>
          </cell>
          <cell r="C1401" t="str">
            <v>Zarinne</v>
          </cell>
          <cell r="D1401">
            <v>26359</v>
          </cell>
          <cell r="E1401" t="str">
            <v>F</v>
          </cell>
          <cell r="F1401" t="str">
            <v>N/App</v>
          </cell>
          <cell r="G1401" t="str">
            <v>ST PIERRE AC</v>
          </cell>
          <cell r="H1401" t="str">
            <v>MK</v>
          </cell>
        </row>
        <row r="1402">
          <cell r="A1402">
            <v>2401</v>
          </cell>
          <cell r="B1402" t="str">
            <v>DREEPAUL</v>
          </cell>
          <cell r="C1402" t="str">
            <v>Muneer</v>
          </cell>
          <cell r="D1402">
            <v>24852</v>
          </cell>
          <cell r="E1402" t="str">
            <v>M</v>
          </cell>
          <cell r="F1402" t="str">
            <v>N/App</v>
          </cell>
          <cell r="G1402" t="str">
            <v>ST PIERRE AC</v>
          </cell>
          <cell r="H1402" t="str">
            <v>MK</v>
          </cell>
        </row>
        <row r="1403">
          <cell r="A1403">
            <v>2402</v>
          </cell>
          <cell r="B1403" t="str">
            <v>SANASSEE</v>
          </cell>
          <cell r="C1403" t="str">
            <v xml:space="preserve">Yasendy </v>
          </cell>
          <cell r="D1403">
            <v>31583</v>
          </cell>
          <cell r="E1403" t="str">
            <v>M</v>
          </cell>
          <cell r="F1403" t="str">
            <v>N/App</v>
          </cell>
          <cell r="G1403" t="str">
            <v>ST PIERRE AC</v>
          </cell>
          <cell r="H1403" t="str">
            <v>MK</v>
          </cell>
        </row>
        <row r="1404">
          <cell r="A1404">
            <v>2403</v>
          </cell>
          <cell r="B1404" t="str">
            <v xml:space="preserve">CHARNIER </v>
          </cell>
          <cell r="C1404" t="str">
            <v>Marie Emma Thea</v>
          </cell>
          <cell r="D1404">
            <v>41776</v>
          </cell>
          <cell r="E1404" t="str">
            <v>F</v>
          </cell>
          <cell r="F1404" t="str">
            <v>U 12</v>
          </cell>
          <cell r="G1404" t="str">
            <v>Q-BORNES PAVILLON AC</v>
          </cell>
          <cell r="H1404" t="str">
            <v>QB</v>
          </cell>
        </row>
        <row r="1405">
          <cell r="A1405">
            <v>2404</v>
          </cell>
          <cell r="B1405" t="str">
            <v>GOPAUL</v>
          </cell>
          <cell r="C1405" t="str">
            <v xml:space="preserve">Ghaneshree </v>
          </cell>
          <cell r="D1405">
            <v>38675</v>
          </cell>
          <cell r="E1405" t="str">
            <v>F</v>
          </cell>
          <cell r="F1405" t="str">
            <v>U 20</v>
          </cell>
          <cell r="G1405" t="str">
            <v>Q-BORNES PAVILLON AC</v>
          </cell>
          <cell r="H1405" t="str">
            <v>QB</v>
          </cell>
        </row>
        <row r="1406">
          <cell r="A1406">
            <v>2405</v>
          </cell>
          <cell r="B1406" t="str">
            <v>MADRE</v>
          </cell>
          <cell r="C1406" t="str">
            <v xml:space="preserve">Boaz </v>
          </cell>
          <cell r="D1406">
            <v>38888</v>
          </cell>
          <cell r="E1406" t="str">
            <v>M</v>
          </cell>
          <cell r="F1406" t="str">
            <v>U 20</v>
          </cell>
          <cell r="G1406" t="str">
            <v>Q-BORNES PAVILLON AC</v>
          </cell>
          <cell r="H1406" t="str">
            <v>QB</v>
          </cell>
        </row>
        <row r="1407">
          <cell r="A1407">
            <v>2406</v>
          </cell>
          <cell r="B1407" t="str">
            <v xml:space="preserve">MELANIE </v>
          </cell>
          <cell r="C1407" t="str">
            <v>Emmanuel L Gareth</v>
          </cell>
          <cell r="D1407">
            <v>40730</v>
          </cell>
          <cell r="E1407" t="str">
            <v>M</v>
          </cell>
          <cell r="F1407" t="str">
            <v>U 14</v>
          </cell>
          <cell r="G1407" t="str">
            <v>ST REMY AC</v>
          </cell>
          <cell r="H1407" t="str">
            <v>FLQ</v>
          </cell>
        </row>
        <row r="1408">
          <cell r="A1408">
            <v>2407</v>
          </cell>
          <cell r="B1408" t="str">
            <v>AGLAE</v>
          </cell>
          <cell r="C1408" t="str">
            <v>GWENDOLINE</v>
          </cell>
          <cell r="D1408">
            <v>39557</v>
          </cell>
          <cell r="E1408" t="str">
            <v>F</v>
          </cell>
          <cell r="F1408" t="str">
            <v>U 18</v>
          </cell>
          <cell r="G1408" t="str">
            <v>GUEPARD AC</v>
          </cell>
          <cell r="H1408" t="str">
            <v>BR</v>
          </cell>
        </row>
        <row r="1409">
          <cell r="A1409">
            <v>2408</v>
          </cell>
          <cell r="B1409" t="str">
            <v>LALLSING</v>
          </cell>
          <cell r="C1409" t="str">
            <v>Taisse</v>
          </cell>
          <cell r="D1409">
            <v>42333</v>
          </cell>
          <cell r="E1409" t="str">
            <v>F</v>
          </cell>
          <cell r="F1409" t="str">
            <v>U 10</v>
          </cell>
          <cell r="G1409" t="str">
            <v>GUEPARD AC</v>
          </cell>
          <cell r="H1409" t="str">
            <v>BR</v>
          </cell>
        </row>
        <row r="1410">
          <cell r="A1410">
            <v>2409</v>
          </cell>
          <cell r="B1410" t="str">
            <v>SEESAFT</v>
          </cell>
          <cell r="C1410" t="str">
            <v>EMILIA</v>
          </cell>
          <cell r="D1410">
            <v>39555</v>
          </cell>
          <cell r="E1410" t="str">
            <v>F</v>
          </cell>
          <cell r="F1410" t="str">
            <v>U 18</v>
          </cell>
          <cell r="G1410" t="str">
            <v>GUEPARD AC</v>
          </cell>
          <cell r="H1410" t="str">
            <v>BR</v>
          </cell>
        </row>
        <row r="1411">
          <cell r="A1411">
            <v>2410</v>
          </cell>
          <cell r="B1411" t="str">
            <v>JHUNPUT</v>
          </cell>
          <cell r="C1411" t="str">
            <v xml:space="preserve">Dhanvi </v>
          </cell>
          <cell r="D1411">
            <v>39553</v>
          </cell>
          <cell r="E1411" t="str">
            <v>F</v>
          </cell>
          <cell r="F1411" t="str">
            <v>U 18</v>
          </cell>
          <cell r="G1411" t="str">
            <v>GUEPARD AC</v>
          </cell>
          <cell r="H1411" t="str">
            <v>BR</v>
          </cell>
        </row>
        <row r="1412">
          <cell r="A1412">
            <v>2411</v>
          </cell>
          <cell r="B1412" t="str">
            <v>PRIACCA</v>
          </cell>
          <cell r="C1412" t="str">
            <v>Amelie</v>
          </cell>
          <cell r="D1412">
            <v>39649</v>
          </cell>
          <cell r="E1412" t="str">
            <v>F</v>
          </cell>
          <cell r="F1412" t="str">
            <v>U 18</v>
          </cell>
          <cell r="G1412" t="str">
            <v>GUEPARD AC</v>
          </cell>
          <cell r="H1412" t="str">
            <v>BR</v>
          </cell>
        </row>
        <row r="1413">
          <cell r="A1413">
            <v>2412</v>
          </cell>
          <cell r="B1413" t="str">
            <v>PACHEE</v>
          </cell>
          <cell r="C1413" t="str">
            <v>Mayesha</v>
          </cell>
          <cell r="D1413">
            <v>39526</v>
          </cell>
          <cell r="E1413" t="str">
            <v>F</v>
          </cell>
          <cell r="F1413" t="str">
            <v>U 18</v>
          </cell>
          <cell r="G1413" t="str">
            <v>GUEPARD AC</v>
          </cell>
          <cell r="H1413" t="str">
            <v>BR</v>
          </cell>
        </row>
        <row r="1414">
          <cell r="A1414">
            <v>2413</v>
          </cell>
          <cell r="B1414" t="str">
            <v>SEWOK</v>
          </cell>
          <cell r="C1414" t="str">
            <v>Leedhika</v>
          </cell>
          <cell r="D1414">
            <v>39464</v>
          </cell>
          <cell r="E1414" t="str">
            <v>F</v>
          </cell>
          <cell r="F1414" t="str">
            <v>U 18</v>
          </cell>
          <cell r="G1414" t="str">
            <v>GUEPARD AC</v>
          </cell>
          <cell r="H1414" t="str">
            <v>BR</v>
          </cell>
        </row>
        <row r="1415">
          <cell r="A1415">
            <v>2414</v>
          </cell>
          <cell r="B1415" t="str">
            <v>BEHAREE</v>
          </cell>
          <cell r="C1415" t="str">
            <v>GWENDOLYNE</v>
          </cell>
          <cell r="D1415">
            <v>40009</v>
          </cell>
          <cell r="E1415" t="str">
            <v>F</v>
          </cell>
          <cell r="F1415" t="str">
            <v>U 16</v>
          </cell>
          <cell r="G1415" t="str">
            <v>GUEPARD AC</v>
          </cell>
          <cell r="H1415" t="str">
            <v>BR</v>
          </cell>
        </row>
        <row r="1416">
          <cell r="A1416">
            <v>2415</v>
          </cell>
          <cell r="B1416" t="str">
            <v>JUSTE</v>
          </cell>
          <cell r="C1416" t="str">
            <v xml:space="preserve">Harlet </v>
          </cell>
          <cell r="D1416">
            <v>24176</v>
          </cell>
          <cell r="E1416" t="str">
            <v>M</v>
          </cell>
          <cell r="F1416" t="str">
            <v>N/App</v>
          </cell>
          <cell r="G1416" t="str">
            <v>BLACK RIVER STAR AC</v>
          </cell>
          <cell r="H1416" t="str">
            <v>BR</v>
          </cell>
        </row>
        <row r="1417">
          <cell r="A1417">
            <v>2416</v>
          </cell>
          <cell r="B1417" t="str">
            <v>BAPTISTE</v>
          </cell>
          <cell r="C1417" t="str">
            <v xml:space="preserve">Kyan </v>
          </cell>
          <cell r="D1417">
            <v>42235</v>
          </cell>
          <cell r="E1417" t="str">
            <v>M</v>
          </cell>
          <cell r="F1417" t="str">
            <v>U 10</v>
          </cell>
          <cell r="G1417" t="str">
            <v>BLACK RIVER STAR AC</v>
          </cell>
          <cell r="H1417" t="str">
            <v>BR</v>
          </cell>
        </row>
        <row r="1418">
          <cell r="A1418">
            <v>2417</v>
          </cell>
          <cell r="B1418" t="str">
            <v>BEGUE</v>
          </cell>
          <cell r="C1418" t="str">
            <v>ADOMINO</v>
          </cell>
          <cell r="D1418">
            <v>42040</v>
          </cell>
          <cell r="E1418" t="str">
            <v>M</v>
          </cell>
          <cell r="F1418" t="str">
            <v>U 10</v>
          </cell>
          <cell r="G1418" t="str">
            <v>BLACK RIVER STAR AC</v>
          </cell>
          <cell r="H1418" t="str">
            <v>BR</v>
          </cell>
        </row>
        <row r="1419">
          <cell r="A1419">
            <v>2418</v>
          </cell>
          <cell r="B1419" t="str">
            <v>FARLA</v>
          </cell>
          <cell r="C1419" t="str">
            <v xml:space="preserve">Ezekiel </v>
          </cell>
          <cell r="D1419">
            <v>42020</v>
          </cell>
          <cell r="E1419" t="str">
            <v>M</v>
          </cell>
          <cell r="F1419" t="str">
            <v>U 10</v>
          </cell>
          <cell r="G1419" t="str">
            <v>BLACK RIVER STAR AC</v>
          </cell>
          <cell r="H1419" t="str">
            <v>BR</v>
          </cell>
        </row>
        <row r="1420">
          <cell r="A1420">
            <v>2419</v>
          </cell>
          <cell r="B1420" t="str">
            <v>ARMOOGUM</v>
          </cell>
          <cell r="C1420" t="str">
            <v>ATENA</v>
          </cell>
          <cell r="D1420">
            <v>40400</v>
          </cell>
          <cell r="E1420" t="str">
            <v>F</v>
          </cell>
          <cell r="F1420" t="str">
            <v>U 16</v>
          </cell>
          <cell r="G1420" t="str">
            <v>CUREPIPE HARLEM AC</v>
          </cell>
          <cell r="H1420" t="str">
            <v>CPE</v>
          </cell>
        </row>
        <row r="1421">
          <cell r="A1421">
            <v>2420</v>
          </cell>
          <cell r="B1421" t="str">
            <v>LAVERDURE</v>
          </cell>
          <cell r="C1421" t="str">
            <v>Hannah</v>
          </cell>
          <cell r="D1421">
            <v>42495</v>
          </cell>
          <cell r="E1421" t="str">
            <v>F</v>
          </cell>
          <cell r="F1421" t="str">
            <v>U 10</v>
          </cell>
          <cell r="G1421" t="str">
            <v>ADONAI CANDOS AC</v>
          </cell>
          <cell r="H1421" t="str">
            <v>QB</v>
          </cell>
        </row>
        <row r="1422">
          <cell r="A1422">
            <v>2421</v>
          </cell>
          <cell r="B1422" t="str">
            <v>PIERRE</v>
          </cell>
          <cell r="C1422" t="str">
            <v xml:space="preserve">Julien </v>
          </cell>
          <cell r="D1422">
            <v>33981</v>
          </cell>
          <cell r="E1422" t="str">
            <v>M</v>
          </cell>
          <cell r="F1422" t="str">
            <v>SEN</v>
          </cell>
          <cell r="G1422" t="str">
            <v>ASS. SPORTIVE VC/PH</v>
          </cell>
          <cell r="H1422" t="str">
            <v>VCPH</v>
          </cell>
        </row>
        <row r="1423">
          <cell r="A1423">
            <v>2422</v>
          </cell>
          <cell r="B1423" t="str">
            <v>VIELLEUSE</v>
          </cell>
          <cell r="C1423" t="str">
            <v>Samuel</v>
          </cell>
          <cell r="D1423">
            <v>34825</v>
          </cell>
          <cell r="E1423" t="str">
            <v>M</v>
          </cell>
          <cell r="F1423" t="str">
            <v>SEN</v>
          </cell>
          <cell r="G1423" t="str">
            <v>ASS. SPORTIVE VC/PH</v>
          </cell>
          <cell r="H1423" t="str">
            <v>VCPH</v>
          </cell>
        </row>
        <row r="1424">
          <cell r="A1424">
            <v>2423</v>
          </cell>
          <cell r="B1424" t="str">
            <v>EVARISTE</v>
          </cell>
          <cell r="C1424" t="str">
            <v>Maeva</v>
          </cell>
          <cell r="D1424">
            <v>41637</v>
          </cell>
          <cell r="E1424" t="str">
            <v>F</v>
          </cell>
          <cell r="F1424" t="str">
            <v>U 12</v>
          </cell>
          <cell r="G1424" t="str">
            <v>GUEPARD AC</v>
          </cell>
          <cell r="H1424" t="str">
            <v>BR</v>
          </cell>
        </row>
        <row r="1425">
          <cell r="A1425">
            <v>2424</v>
          </cell>
          <cell r="B1425" t="str">
            <v>LALLSING</v>
          </cell>
          <cell r="C1425" t="str">
            <v xml:space="preserve">Sania </v>
          </cell>
          <cell r="D1425">
            <v>40624</v>
          </cell>
          <cell r="E1425" t="str">
            <v>F</v>
          </cell>
          <cell r="F1425" t="str">
            <v>U 14</v>
          </cell>
          <cell r="G1425" t="str">
            <v>GUEPARD AC</v>
          </cell>
          <cell r="H1425" t="str">
            <v>BR</v>
          </cell>
        </row>
        <row r="1426">
          <cell r="A1426">
            <v>2425</v>
          </cell>
          <cell r="B1426" t="str">
            <v>COTIA</v>
          </cell>
          <cell r="C1426" t="str">
            <v xml:space="preserve">Kimberley </v>
          </cell>
          <cell r="D1426">
            <v>40612</v>
          </cell>
          <cell r="E1426" t="str">
            <v>F</v>
          </cell>
          <cell r="F1426" t="str">
            <v>U 14</v>
          </cell>
          <cell r="G1426" t="str">
            <v>GUEPARD AC</v>
          </cell>
          <cell r="H1426" t="str">
            <v>BR</v>
          </cell>
        </row>
        <row r="1427">
          <cell r="A1427">
            <v>2426</v>
          </cell>
          <cell r="B1427" t="str">
            <v>RENE</v>
          </cell>
          <cell r="C1427" t="str">
            <v>Lea</v>
          </cell>
          <cell r="D1427">
            <v>41064</v>
          </cell>
          <cell r="E1427" t="str">
            <v>F</v>
          </cell>
          <cell r="F1427" t="str">
            <v>U 14</v>
          </cell>
          <cell r="G1427" t="str">
            <v>GUEPARD AC</v>
          </cell>
          <cell r="H1427" t="str">
            <v>BR</v>
          </cell>
        </row>
        <row r="1428">
          <cell r="A1428">
            <v>2427</v>
          </cell>
          <cell r="B1428" t="str">
            <v>RENE</v>
          </cell>
          <cell r="C1428" t="str">
            <v>Clea</v>
          </cell>
          <cell r="D1428">
            <v>42174</v>
          </cell>
          <cell r="E1428" t="str">
            <v>F</v>
          </cell>
          <cell r="F1428" t="str">
            <v>U 10</v>
          </cell>
          <cell r="G1428" t="str">
            <v>GUEPARD AC</v>
          </cell>
          <cell r="H1428" t="str">
            <v>BR</v>
          </cell>
        </row>
        <row r="1429">
          <cell r="A1429">
            <v>2428</v>
          </cell>
          <cell r="B1429" t="str">
            <v>BEGUE</v>
          </cell>
          <cell r="C1429" t="str">
            <v>Adriana</v>
          </cell>
          <cell r="D1429">
            <v>41106</v>
          </cell>
          <cell r="E1429" t="str">
            <v>F</v>
          </cell>
          <cell r="F1429" t="str">
            <v>U 14</v>
          </cell>
          <cell r="G1429" t="str">
            <v>GUEPARD AC</v>
          </cell>
          <cell r="H1429" t="str">
            <v>BR</v>
          </cell>
        </row>
        <row r="1430">
          <cell r="A1430">
            <v>2429</v>
          </cell>
          <cell r="B1430" t="str">
            <v>COTIA</v>
          </cell>
          <cell r="C1430" t="str">
            <v>Zoe</v>
          </cell>
          <cell r="D1430">
            <v>41658</v>
          </cell>
          <cell r="E1430" t="str">
            <v>F</v>
          </cell>
          <cell r="F1430" t="str">
            <v>U 12</v>
          </cell>
          <cell r="G1430" t="str">
            <v>GUEPARD AC</v>
          </cell>
          <cell r="H1430" t="str">
            <v>BR</v>
          </cell>
        </row>
        <row r="1431">
          <cell r="A1431">
            <v>2430</v>
          </cell>
          <cell r="B1431" t="str">
            <v>LACTIVE</v>
          </cell>
          <cell r="C1431" t="str">
            <v>Delphine</v>
          </cell>
          <cell r="D1431">
            <v>38721</v>
          </cell>
          <cell r="E1431" t="str">
            <v>F</v>
          </cell>
          <cell r="F1431" t="str">
            <v>U 20</v>
          </cell>
          <cell r="G1431" t="str">
            <v>GUEPARD AC</v>
          </cell>
          <cell r="H1431" t="str">
            <v>BR</v>
          </cell>
        </row>
        <row r="1432">
          <cell r="A1432">
            <v>2431</v>
          </cell>
          <cell r="B1432" t="str">
            <v xml:space="preserve">CHAVERY </v>
          </cell>
          <cell r="C1432" t="str">
            <v xml:space="preserve">Joey </v>
          </cell>
          <cell r="D1432">
            <v>40774</v>
          </cell>
          <cell r="E1432" t="str">
            <v>M</v>
          </cell>
          <cell r="F1432" t="str">
            <v>U 14</v>
          </cell>
          <cell r="G1432" t="str">
            <v>BLACK RIVER STAR AC</v>
          </cell>
          <cell r="H1432" t="str">
            <v>BR</v>
          </cell>
        </row>
        <row r="1433">
          <cell r="A1433">
            <v>2432</v>
          </cell>
          <cell r="B1433" t="str">
            <v>PERRINE</v>
          </cell>
          <cell r="C1433" t="str">
            <v>Mateo</v>
          </cell>
          <cell r="D1433">
            <v>40828</v>
          </cell>
          <cell r="E1433" t="str">
            <v>M</v>
          </cell>
          <cell r="F1433" t="str">
            <v>U 14</v>
          </cell>
          <cell r="G1433" t="str">
            <v>BLACK RIVER STAR AC</v>
          </cell>
          <cell r="H1433" t="str">
            <v>BR</v>
          </cell>
        </row>
        <row r="1434">
          <cell r="A1434">
            <v>2433</v>
          </cell>
          <cell r="B1434" t="str">
            <v>BEGUE</v>
          </cell>
          <cell r="C1434" t="str">
            <v>Adriano</v>
          </cell>
          <cell r="D1434">
            <v>40565</v>
          </cell>
          <cell r="E1434" t="str">
            <v>M</v>
          </cell>
          <cell r="F1434" t="str">
            <v>U 14</v>
          </cell>
          <cell r="G1434" t="str">
            <v>BLACK RIVER STAR AC</v>
          </cell>
          <cell r="H1434" t="str">
            <v>BR</v>
          </cell>
        </row>
        <row r="1435">
          <cell r="A1435">
            <v>2434</v>
          </cell>
          <cell r="B1435" t="str">
            <v xml:space="preserve">FLEUR </v>
          </cell>
          <cell r="C1435" t="str">
            <v>Pascal</v>
          </cell>
          <cell r="D1435">
            <v>30051</v>
          </cell>
          <cell r="E1435" t="str">
            <v>M</v>
          </cell>
          <cell r="F1435" t="str">
            <v>RAD</v>
          </cell>
          <cell r="G1435" t="str">
            <v>P-LOUIS RACERS AC</v>
          </cell>
          <cell r="H1435" t="str">
            <v>PL</v>
          </cell>
        </row>
        <row r="1436">
          <cell r="A1436">
            <v>2435</v>
          </cell>
          <cell r="B1436" t="str">
            <v>ALIPHON</v>
          </cell>
          <cell r="C1436" t="str">
            <v>Valerie</v>
          </cell>
          <cell r="D1436">
            <v>28947</v>
          </cell>
          <cell r="E1436" t="str">
            <v>F</v>
          </cell>
          <cell r="F1436" t="str">
            <v>MAS</v>
          </cell>
          <cell r="G1436" t="str">
            <v>LE HOCHET AC</v>
          </cell>
          <cell r="H1436" t="str">
            <v>PAMP</v>
          </cell>
        </row>
        <row r="1437">
          <cell r="A1437">
            <v>2436</v>
          </cell>
          <cell r="B1437" t="str">
            <v>COIFFIC</v>
          </cell>
          <cell r="C1437" t="str">
            <v>DIENNE</v>
          </cell>
          <cell r="D1437">
            <v>39975</v>
          </cell>
          <cell r="E1437" t="str">
            <v>F</v>
          </cell>
          <cell r="F1437" t="str">
            <v>U 16</v>
          </cell>
          <cell r="G1437" t="str">
            <v>ROSE HILL AC</v>
          </cell>
          <cell r="H1437" t="str">
            <v>BBRH</v>
          </cell>
        </row>
        <row r="1438">
          <cell r="A1438">
            <v>2437</v>
          </cell>
          <cell r="B1438" t="str">
            <v>CELINE</v>
          </cell>
          <cell r="C1438" t="str">
            <v>Julien  Kylian</v>
          </cell>
          <cell r="D1438">
            <v>40171</v>
          </cell>
          <cell r="E1438" t="str">
            <v>M</v>
          </cell>
          <cell r="F1438" t="str">
            <v>U 16</v>
          </cell>
          <cell r="G1438" t="str">
            <v xml:space="preserve">POUDRE D'OR AC </v>
          </cell>
          <cell r="H1438" t="str">
            <v>REMP</v>
          </cell>
        </row>
        <row r="1439">
          <cell r="A1439">
            <v>2438</v>
          </cell>
          <cell r="B1439" t="str">
            <v>RAMBACCUSING</v>
          </cell>
          <cell r="C1439" t="str">
            <v>Bhunoo Duth</v>
          </cell>
          <cell r="D1439">
            <v>23962</v>
          </cell>
          <cell r="E1439" t="str">
            <v>M</v>
          </cell>
          <cell r="F1439" t="str">
            <v>N/App</v>
          </cell>
          <cell r="G1439" t="str">
            <v xml:space="preserve">POUDRE D'OR AC </v>
          </cell>
          <cell r="H1439" t="str">
            <v>REMP</v>
          </cell>
        </row>
        <row r="1440">
          <cell r="A1440">
            <v>2439</v>
          </cell>
          <cell r="B1440" t="str">
            <v>PERRINE</v>
          </cell>
          <cell r="C1440" t="str">
            <v>Joshua Yonny</v>
          </cell>
          <cell r="D1440">
            <v>39924</v>
          </cell>
          <cell r="E1440" t="str">
            <v>M</v>
          </cell>
          <cell r="F1440" t="str">
            <v>U 16</v>
          </cell>
          <cell r="G1440" t="str">
            <v>SOUPIRS AC</v>
          </cell>
          <cell r="H1440" t="str">
            <v>ROD</v>
          </cell>
        </row>
        <row r="1441">
          <cell r="A1441">
            <v>2440</v>
          </cell>
          <cell r="B1441" t="str">
            <v>LEOPOLD</v>
          </cell>
          <cell r="C1441" t="str">
            <v>Marie Anne Loa</v>
          </cell>
          <cell r="D1441">
            <v>37170</v>
          </cell>
          <cell r="E1441" t="str">
            <v>F</v>
          </cell>
          <cell r="F1441" t="str">
            <v>SEN</v>
          </cell>
          <cell r="G1441" t="str">
            <v>SOUPIRS AC</v>
          </cell>
          <cell r="H1441" t="str">
            <v>ROD</v>
          </cell>
        </row>
        <row r="1442">
          <cell r="A1442">
            <v>2441</v>
          </cell>
          <cell r="B1442" t="str">
            <v>VOLBERT</v>
          </cell>
          <cell r="C1442" t="str">
            <v xml:space="preserve">Marie Christiane </v>
          </cell>
          <cell r="D1442">
            <v>30692</v>
          </cell>
          <cell r="E1442" t="str">
            <v>F</v>
          </cell>
          <cell r="F1442" t="str">
            <v>N/App</v>
          </cell>
          <cell r="G1442" t="str">
            <v>SOUPIRS AC</v>
          </cell>
          <cell r="H1442" t="str">
            <v>ROD</v>
          </cell>
        </row>
        <row r="1443">
          <cell r="A1443">
            <v>2442</v>
          </cell>
          <cell r="B1443" t="str">
            <v>PERRINE</v>
          </cell>
          <cell r="C1443" t="str">
            <v xml:space="preserve">Keriane </v>
          </cell>
          <cell r="D1443">
            <v>40322</v>
          </cell>
          <cell r="E1443" t="str">
            <v>F</v>
          </cell>
          <cell r="F1443" t="str">
            <v>U 16</v>
          </cell>
          <cell r="G1443" t="str">
            <v>CAMP DU ROI AC</v>
          </cell>
          <cell r="H1443" t="str">
            <v>ROD</v>
          </cell>
        </row>
        <row r="1444">
          <cell r="A1444">
            <v>2443</v>
          </cell>
          <cell r="B1444" t="str">
            <v>LOUIS</v>
          </cell>
          <cell r="C1444" t="str">
            <v xml:space="preserve">Anne-Shelly </v>
          </cell>
          <cell r="D1444">
            <v>40226</v>
          </cell>
          <cell r="E1444" t="str">
            <v>F</v>
          </cell>
          <cell r="F1444" t="str">
            <v>U 16</v>
          </cell>
          <cell r="G1444" t="str">
            <v>CAMP DU ROI AC</v>
          </cell>
          <cell r="H1444" t="str">
            <v>ROD</v>
          </cell>
        </row>
        <row r="1445">
          <cell r="A1445">
            <v>2444</v>
          </cell>
          <cell r="B1445" t="str">
            <v>CLAIR</v>
          </cell>
          <cell r="C1445" t="str">
            <v xml:space="preserve">Alyson </v>
          </cell>
          <cell r="D1445">
            <v>39827</v>
          </cell>
          <cell r="E1445" t="str">
            <v>F</v>
          </cell>
          <cell r="F1445" t="str">
            <v>U 16</v>
          </cell>
          <cell r="G1445" t="str">
            <v>CAMP DU ROI AC</v>
          </cell>
          <cell r="H1445" t="str">
            <v>ROD</v>
          </cell>
        </row>
        <row r="1446">
          <cell r="A1446">
            <v>2445</v>
          </cell>
          <cell r="B1446" t="str">
            <v>JHABEEMISSUR</v>
          </cell>
          <cell r="C1446" t="str">
            <v xml:space="preserve">Anaelle </v>
          </cell>
          <cell r="D1446">
            <v>40690</v>
          </cell>
          <cell r="E1446" t="str">
            <v>F</v>
          </cell>
          <cell r="F1446" t="str">
            <v>U 14</v>
          </cell>
          <cell r="G1446" t="str">
            <v>CAMP DU ROI AC</v>
          </cell>
          <cell r="H1446" t="str">
            <v>ROD</v>
          </cell>
        </row>
        <row r="1447">
          <cell r="A1447">
            <v>2446</v>
          </cell>
          <cell r="B1447" t="str">
            <v>LEOPOLD</v>
          </cell>
          <cell r="C1447" t="str">
            <v xml:space="preserve">Marie Honorine </v>
          </cell>
          <cell r="D1447">
            <v>40187</v>
          </cell>
          <cell r="E1447" t="str">
            <v>F</v>
          </cell>
          <cell r="F1447" t="str">
            <v>U 16</v>
          </cell>
          <cell r="G1447" t="str">
            <v>CAMP DU ROI AC</v>
          </cell>
          <cell r="H1447" t="str">
            <v>ROD</v>
          </cell>
        </row>
        <row r="1448">
          <cell r="A1448">
            <v>2447</v>
          </cell>
          <cell r="B1448" t="str">
            <v>FATEH MAMODE</v>
          </cell>
          <cell r="C1448" t="str">
            <v xml:space="preserve">Fadeel </v>
          </cell>
          <cell r="D1448">
            <v>40457</v>
          </cell>
          <cell r="E1448" t="str">
            <v>M</v>
          </cell>
          <cell r="F1448" t="str">
            <v>U 16</v>
          </cell>
          <cell r="G1448" t="str">
            <v>CAMP DU ROI AC</v>
          </cell>
          <cell r="H1448" t="str">
            <v>ROD</v>
          </cell>
        </row>
        <row r="1449">
          <cell r="A1449">
            <v>2448</v>
          </cell>
          <cell r="B1449" t="str">
            <v xml:space="preserve">AH-THIONG </v>
          </cell>
          <cell r="C1449" t="str">
            <v xml:space="preserve">Marie Angel </v>
          </cell>
          <cell r="D1449">
            <v>40073</v>
          </cell>
          <cell r="E1449" t="str">
            <v>F</v>
          </cell>
          <cell r="F1449" t="str">
            <v>U 16</v>
          </cell>
          <cell r="G1449" t="str">
            <v>CAMP DU ROI AC</v>
          </cell>
          <cell r="H1449" t="str">
            <v>ROD</v>
          </cell>
        </row>
        <row r="1450">
          <cell r="A1450">
            <v>2449</v>
          </cell>
          <cell r="B1450" t="str">
            <v>MOONISAMY</v>
          </cell>
          <cell r="C1450" t="str">
            <v>Dharmarajoo</v>
          </cell>
          <cell r="D1450">
            <v>21707</v>
          </cell>
          <cell r="E1450" t="str">
            <v>M</v>
          </cell>
          <cell r="F1450" t="str">
            <v>N/App</v>
          </cell>
          <cell r="G1450" t="str">
            <v>BOULET ROUGE AC</v>
          </cell>
          <cell r="H1450" t="str">
            <v>FLQ</v>
          </cell>
        </row>
        <row r="1451">
          <cell r="A1451">
            <v>2450</v>
          </cell>
          <cell r="B1451" t="str">
            <v>DIBDEN</v>
          </cell>
          <cell r="C1451" t="str">
            <v>Anais</v>
          </cell>
          <cell r="D1451">
            <v>41713</v>
          </cell>
          <cell r="E1451" t="str">
            <v>F</v>
          </cell>
          <cell r="F1451" t="str">
            <v>U 12</v>
          </cell>
          <cell r="G1451" t="str">
            <v>POUDRE D'OR AC</v>
          </cell>
          <cell r="H1451" t="str">
            <v>REMP</v>
          </cell>
        </row>
        <row r="1452">
          <cell r="A1452">
            <v>2451</v>
          </cell>
          <cell r="B1452" t="str">
            <v>BHUJUN</v>
          </cell>
          <cell r="C1452" t="str">
            <v>Neelkaunt</v>
          </cell>
          <cell r="D1452">
            <v>26122</v>
          </cell>
          <cell r="E1452" t="str">
            <v>M</v>
          </cell>
          <cell r="F1452" t="str">
            <v>N/App</v>
          </cell>
          <cell r="G1452" t="str">
            <v>P-LOUIS CENTAURS AC</v>
          </cell>
          <cell r="H1452" t="str">
            <v>PL</v>
          </cell>
        </row>
        <row r="1453">
          <cell r="A1453">
            <v>2452</v>
          </cell>
          <cell r="B1453" t="str">
            <v>BAZERQUE</v>
          </cell>
          <cell r="C1453" t="str">
            <v xml:space="preserve">Josse </v>
          </cell>
          <cell r="D1453">
            <v>19938</v>
          </cell>
          <cell r="E1453" t="str">
            <v>M</v>
          </cell>
          <cell r="F1453" t="str">
            <v>N/App</v>
          </cell>
          <cell r="G1453" t="str">
            <v>ST REMY AC</v>
          </cell>
          <cell r="H1453" t="str">
            <v>FLQ</v>
          </cell>
        </row>
        <row r="1454">
          <cell r="A1454">
            <v>2453</v>
          </cell>
          <cell r="B1454" t="str">
            <v>LEGENTIL</v>
          </cell>
          <cell r="C1454" t="str">
            <v>Lesley A.</v>
          </cell>
          <cell r="D1454">
            <v>37991</v>
          </cell>
          <cell r="E1454" t="str">
            <v>F</v>
          </cell>
          <cell r="F1454" t="str">
            <v>U 20</v>
          </cell>
          <cell r="G1454" t="str">
            <v>SOUPIRS AC</v>
          </cell>
          <cell r="H1454" t="str">
            <v>ROD</v>
          </cell>
        </row>
        <row r="1455">
          <cell r="A1455">
            <v>2454</v>
          </cell>
          <cell r="B1455" t="str">
            <v>FLORE</v>
          </cell>
          <cell r="C1455" t="str">
            <v xml:space="preserve">J. Nicodem </v>
          </cell>
          <cell r="D1455">
            <v>38457</v>
          </cell>
          <cell r="E1455" t="str">
            <v>M</v>
          </cell>
          <cell r="F1455" t="e">
            <v>#REF!</v>
          </cell>
          <cell r="G1455" t="str">
            <v>SOUPIRS AC</v>
          </cell>
          <cell r="H1455" t="str">
            <v>ROD</v>
          </cell>
        </row>
        <row r="1456">
          <cell r="A1456">
            <v>2455</v>
          </cell>
          <cell r="B1456" t="str">
            <v xml:space="preserve">LEGENTIL </v>
          </cell>
          <cell r="C1456" t="str">
            <v>Lessleyny</v>
          </cell>
          <cell r="D1456">
            <v>38884</v>
          </cell>
          <cell r="E1456" t="str">
            <v>F</v>
          </cell>
          <cell r="F1456" t="str">
            <v>U 20</v>
          </cell>
          <cell r="G1456" t="str">
            <v>SOUPIRS AC</v>
          </cell>
          <cell r="H1456" t="str">
            <v>ROD</v>
          </cell>
        </row>
        <row r="1457">
          <cell r="A1457">
            <v>2456</v>
          </cell>
          <cell r="B1457" t="str">
            <v>LEOPOLD</v>
          </cell>
          <cell r="C1457" t="str">
            <v xml:space="preserve">Doriana </v>
          </cell>
          <cell r="D1457">
            <v>38445</v>
          </cell>
          <cell r="E1457" t="str">
            <v>F</v>
          </cell>
          <cell r="F1457" t="str">
            <v>U 20</v>
          </cell>
          <cell r="G1457" t="str">
            <v>SOUPIRS AC</v>
          </cell>
          <cell r="H1457" t="str">
            <v>ROD</v>
          </cell>
        </row>
        <row r="1458">
          <cell r="A1458">
            <v>2457</v>
          </cell>
          <cell r="B1458" t="str">
            <v>PIERRE LOUIS</v>
          </cell>
          <cell r="C1458" t="str">
            <v>Lucas C.</v>
          </cell>
          <cell r="D1458">
            <v>39128</v>
          </cell>
          <cell r="E1458" t="str">
            <v>M</v>
          </cell>
          <cell r="F1458" t="str">
            <v>U 18</v>
          </cell>
          <cell r="G1458" t="str">
            <v>SOUPIRS AC</v>
          </cell>
          <cell r="H1458" t="str">
            <v>ROD</v>
          </cell>
        </row>
        <row r="1459">
          <cell r="A1459">
            <v>2458</v>
          </cell>
          <cell r="B1459" t="str">
            <v>POLIMON</v>
          </cell>
          <cell r="C1459" t="str">
            <v>Huctor</v>
          </cell>
          <cell r="D1459">
            <v>38447</v>
          </cell>
          <cell r="E1459" t="str">
            <v>M</v>
          </cell>
          <cell r="F1459" t="str">
            <v>U 20</v>
          </cell>
          <cell r="G1459" t="str">
            <v>SOUPIRS AC</v>
          </cell>
          <cell r="H1459" t="str">
            <v>ROD</v>
          </cell>
        </row>
        <row r="1460">
          <cell r="A1460">
            <v>2459</v>
          </cell>
          <cell r="B1460" t="str">
            <v>ALLAS</v>
          </cell>
          <cell r="C1460" t="str">
            <v xml:space="preserve">Miguel  </v>
          </cell>
          <cell r="D1460">
            <v>38893</v>
          </cell>
          <cell r="E1460" t="str">
            <v>M</v>
          </cell>
          <cell r="F1460" t="str">
            <v>U 20</v>
          </cell>
          <cell r="G1460" t="str">
            <v>SOUPIRS AC</v>
          </cell>
          <cell r="H1460" t="str">
            <v>ROD</v>
          </cell>
        </row>
        <row r="1461">
          <cell r="A1461">
            <v>2460</v>
          </cell>
          <cell r="B1461" t="str">
            <v>BEGUE</v>
          </cell>
          <cell r="C1461" t="str">
            <v>L. Gregoire</v>
          </cell>
          <cell r="D1461">
            <v>39064</v>
          </cell>
          <cell r="E1461" t="str">
            <v>M</v>
          </cell>
          <cell r="F1461" t="str">
            <v>U 20</v>
          </cell>
          <cell r="G1461" t="str">
            <v>SOUPIRS AC</v>
          </cell>
          <cell r="H1461" t="str">
            <v>ROD</v>
          </cell>
        </row>
        <row r="1462">
          <cell r="A1462">
            <v>2461</v>
          </cell>
          <cell r="B1462" t="str">
            <v>ISIDORE</v>
          </cell>
          <cell r="C1462" t="str">
            <v>Noah</v>
          </cell>
          <cell r="D1462">
            <v>40037</v>
          </cell>
          <cell r="E1462" t="str">
            <v>M</v>
          </cell>
          <cell r="F1462" t="str">
            <v>U 16</v>
          </cell>
          <cell r="G1462" t="str">
            <v>SOUILLAC AC</v>
          </cell>
          <cell r="H1462" t="str">
            <v>SAV</v>
          </cell>
        </row>
        <row r="1463">
          <cell r="A1463">
            <v>2462</v>
          </cell>
          <cell r="B1463" t="str">
            <v>RAVINA</v>
          </cell>
          <cell r="C1463" t="str">
            <v>Marie Guennaelle</v>
          </cell>
          <cell r="D1463">
            <v>38569</v>
          </cell>
          <cell r="E1463" t="str">
            <v>F</v>
          </cell>
          <cell r="F1463" t="str">
            <v>U 20</v>
          </cell>
          <cell r="G1463" t="str">
            <v>RONALD JOLICOEUR GRANDE MONTAGNE AC</v>
          </cell>
          <cell r="H1463" t="str">
            <v>ROD</v>
          </cell>
        </row>
        <row r="1464">
          <cell r="A1464">
            <v>2463</v>
          </cell>
          <cell r="B1464" t="str">
            <v>ISIDORE</v>
          </cell>
          <cell r="C1464" t="str">
            <v>Dylan</v>
          </cell>
          <cell r="D1464">
            <v>42189</v>
          </cell>
          <cell r="E1464" t="str">
            <v>M</v>
          </cell>
          <cell r="F1464" t="str">
            <v>U 10</v>
          </cell>
          <cell r="G1464" t="str">
            <v>SOUILLAC AC</v>
          </cell>
          <cell r="H1464" t="str">
            <v>SAV</v>
          </cell>
        </row>
        <row r="1465">
          <cell r="A1465">
            <v>2464</v>
          </cell>
          <cell r="B1465" t="str">
            <v>SAMOISY</v>
          </cell>
          <cell r="C1465" t="str">
            <v>A. Sophie T</v>
          </cell>
          <cell r="D1465">
            <v>38165</v>
          </cell>
          <cell r="E1465" t="str">
            <v>F</v>
          </cell>
          <cell r="F1465" t="str">
            <v>SEN</v>
          </cell>
          <cell r="G1465" t="str">
            <v>RONALD JOLICOEUR GRANDE MONTAGNE AC</v>
          </cell>
          <cell r="H1465" t="str">
            <v>ROD</v>
          </cell>
        </row>
        <row r="1466">
          <cell r="A1466">
            <v>2465</v>
          </cell>
          <cell r="B1466" t="str">
            <v>AGATHE</v>
          </cell>
          <cell r="C1466" t="str">
            <v>Oliver</v>
          </cell>
          <cell r="D1466">
            <v>38870</v>
          </cell>
          <cell r="E1466" t="str">
            <v>M</v>
          </cell>
          <cell r="F1466" t="str">
            <v>U 20</v>
          </cell>
          <cell r="G1466" t="str">
            <v>RONALD JOLICOEUR GRANDE MONTAGNE AC</v>
          </cell>
          <cell r="H1466" t="str">
            <v>ROD</v>
          </cell>
        </row>
        <row r="1467">
          <cell r="A1467">
            <v>2466</v>
          </cell>
          <cell r="B1467" t="str">
            <v>AGATHE</v>
          </cell>
          <cell r="C1467" t="str">
            <v>Thibaut A.</v>
          </cell>
          <cell r="D1467">
            <v>39274</v>
          </cell>
          <cell r="E1467" t="str">
            <v>M</v>
          </cell>
          <cell r="F1467" t="str">
            <v>U 18</v>
          </cell>
          <cell r="G1467" t="str">
            <v>RONALD JOLICOEUR GRANDE MONTAGNE AC</v>
          </cell>
          <cell r="H1467" t="str">
            <v>ROD</v>
          </cell>
        </row>
        <row r="1468">
          <cell r="A1468">
            <v>2467</v>
          </cell>
          <cell r="B1468" t="str">
            <v>CATHERINE</v>
          </cell>
          <cell r="C1468" t="str">
            <v>Mary Jade</v>
          </cell>
          <cell r="D1468">
            <v>38837</v>
          </cell>
          <cell r="E1468" t="str">
            <v>F</v>
          </cell>
          <cell r="F1468" t="str">
            <v>U 20</v>
          </cell>
          <cell r="G1468" t="str">
            <v>RONALD JOLICOEUR GRANDE MONTAGNE AC</v>
          </cell>
          <cell r="H1468" t="str">
            <v>ROD</v>
          </cell>
        </row>
        <row r="1469">
          <cell r="A1469">
            <v>2468</v>
          </cell>
          <cell r="B1469" t="str">
            <v>GUILLAUME</v>
          </cell>
          <cell r="C1469" t="str">
            <v>Franciana</v>
          </cell>
          <cell r="D1469">
            <v>37804</v>
          </cell>
          <cell r="E1469" t="str">
            <v>F</v>
          </cell>
          <cell r="F1469" t="str">
            <v>SEN</v>
          </cell>
          <cell r="G1469" t="str">
            <v>CAMP DU ROI AC</v>
          </cell>
          <cell r="H1469" t="str">
            <v>ROD</v>
          </cell>
        </row>
        <row r="1470">
          <cell r="A1470">
            <v>2469</v>
          </cell>
          <cell r="B1470" t="str">
            <v>FRANCOIS</v>
          </cell>
          <cell r="C1470" t="str">
            <v>Brian F</v>
          </cell>
          <cell r="D1470">
            <v>34426</v>
          </cell>
          <cell r="E1470" t="str">
            <v>M</v>
          </cell>
          <cell r="F1470" t="str">
            <v>SEN</v>
          </cell>
          <cell r="G1470" t="str">
            <v>RONALD JOLICOEUR GRANDE MONTAGNE AC</v>
          </cell>
          <cell r="H1470" t="str">
            <v>ROD</v>
          </cell>
        </row>
        <row r="1471">
          <cell r="A1471">
            <v>2470</v>
          </cell>
          <cell r="B1471" t="str">
            <v>VALAYDON</v>
          </cell>
          <cell r="C1471" t="str">
            <v xml:space="preserve">Kevin </v>
          </cell>
          <cell r="D1471">
            <v>28753</v>
          </cell>
          <cell r="E1471" t="str">
            <v>M</v>
          </cell>
          <cell r="F1471" t="str">
            <v>MAS</v>
          </cell>
          <cell r="G1471" t="str">
            <v>CUREPIPE HARLEM AC</v>
          </cell>
          <cell r="H1471" t="str">
            <v>CPE</v>
          </cell>
        </row>
        <row r="1472">
          <cell r="A1472">
            <v>2471</v>
          </cell>
          <cell r="B1472" t="str">
            <v>PIANGNEE</v>
          </cell>
          <cell r="C1472" t="str">
            <v>Nathaniel</v>
          </cell>
          <cell r="D1472">
            <v>40693</v>
          </cell>
          <cell r="E1472" t="str">
            <v>M</v>
          </cell>
          <cell r="F1472" t="str">
            <v>U 14</v>
          </cell>
          <cell r="G1472" t="str">
            <v>ADONAI CANDOS AC</v>
          </cell>
          <cell r="H1472" t="str">
            <v>QB</v>
          </cell>
        </row>
        <row r="1473">
          <cell r="A1473">
            <v>2472</v>
          </cell>
          <cell r="B1473" t="str">
            <v>ROSE</v>
          </cell>
          <cell r="C1473" t="str">
            <v>Micah</v>
          </cell>
          <cell r="D1473">
            <v>41234</v>
          </cell>
          <cell r="E1473" t="str">
            <v>M</v>
          </cell>
          <cell r="F1473" t="str">
            <v>U 14</v>
          </cell>
          <cell r="G1473" t="str">
            <v>ADONAI CANDOS AC</v>
          </cell>
          <cell r="H1473" t="str">
            <v>QB</v>
          </cell>
        </row>
        <row r="1474">
          <cell r="A1474">
            <v>2473</v>
          </cell>
          <cell r="B1474" t="str">
            <v>ROSE</v>
          </cell>
          <cell r="C1474" t="str">
            <v>Jacob</v>
          </cell>
          <cell r="D1474">
            <v>42823</v>
          </cell>
          <cell r="E1474" t="str">
            <v>M</v>
          </cell>
          <cell r="F1474" t="str">
            <v>U 10</v>
          </cell>
          <cell r="G1474" t="str">
            <v>ADONAI CANDOS AC</v>
          </cell>
          <cell r="H1474" t="str">
            <v>QB</v>
          </cell>
        </row>
        <row r="1475">
          <cell r="A1475">
            <v>2474</v>
          </cell>
          <cell r="B1475" t="str">
            <v>VENKATASAMY</v>
          </cell>
          <cell r="C1475" t="str">
            <v>Melodie</v>
          </cell>
          <cell r="D1475">
            <v>42559</v>
          </cell>
          <cell r="E1475" t="str">
            <v>F</v>
          </cell>
          <cell r="F1475" t="str">
            <v>U 10</v>
          </cell>
          <cell r="G1475" t="str">
            <v>BEAU BASSIN AC</v>
          </cell>
          <cell r="H1475" t="str">
            <v>BBRH</v>
          </cell>
        </row>
        <row r="1476">
          <cell r="A1476">
            <v>2475</v>
          </cell>
          <cell r="B1476" t="str">
            <v>THEODORE</v>
          </cell>
          <cell r="C1476" t="str">
            <v>Lucas</v>
          </cell>
          <cell r="D1476">
            <v>40806</v>
          </cell>
          <cell r="E1476" t="str">
            <v>M</v>
          </cell>
          <cell r="F1476" t="str">
            <v>U 14</v>
          </cell>
          <cell r="G1476" t="str">
            <v>BEAU BASSIN AC</v>
          </cell>
          <cell r="H1476" t="str">
            <v>BBRH</v>
          </cell>
        </row>
        <row r="1477">
          <cell r="A1477">
            <v>2476</v>
          </cell>
          <cell r="B1477" t="str">
            <v>LAMOUREUX</v>
          </cell>
          <cell r="C1477" t="str">
            <v>Eloim</v>
          </cell>
          <cell r="D1477">
            <v>41578</v>
          </cell>
          <cell r="E1477" t="str">
            <v>M</v>
          </cell>
          <cell r="F1477" t="str">
            <v>U 12</v>
          </cell>
          <cell r="G1477" t="str">
            <v>BEAU BASSIN AC</v>
          </cell>
          <cell r="H1477" t="str">
            <v>BBRH</v>
          </cell>
        </row>
        <row r="1478">
          <cell r="A1478">
            <v>2477</v>
          </cell>
          <cell r="B1478" t="str">
            <v>BOLARAM</v>
          </cell>
          <cell r="C1478" t="str">
            <v>Flavia</v>
          </cell>
          <cell r="D1478">
            <v>42435</v>
          </cell>
          <cell r="E1478" t="str">
            <v>F</v>
          </cell>
          <cell r="F1478" t="str">
            <v>U 10</v>
          </cell>
          <cell r="G1478" t="str">
            <v>BEAU BASSIN AC</v>
          </cell>
          <cell r="H1478" t="str">
            <v>BBRH</v>
          </cell>
        </row>
        <row r="1479">
          <cell r="A1479">
            <v>2478</v>
          </cell>
          <cell r="B1479" t="str">
            <v>BLACKBURN</v>
          </cell>
          <cell r="C1479" t="str">
            <v>Eleia Omane</v>
          </cell>
          <cell r="D1479" t="str">
            <v>13/12/2017</v>
          </cell>
          <cell r="E1479" t="str">
            <v>F</v>
          </cell>
          <cell r="F1479" t="str">
            <v>U 10</v>
          </cell>
          <cell r="G1479" t="str">
            <v>SOUILLAC AC</v>
          </cell>
          <cell r="H1479" t="str">
            <v>SAV</v>
          </cell>
        </row>
        <row r="1480">
          <cell r="A1480">
            <v>2479</v>
          </cell>
          <cell r="B1480" t="str">
            <v>PIAT</v>
          </cell>
          <cell r="C1480" t="str">
            <v>Rachel</v>
          </cell>
          <cell r="D1480">
            <v>31466</v>
          </cell>
          <cell r="E1480" t="str">
            <v>F</v>
          </cell>
          <cell r="F1480" t="str">
            <v>MAS</v>
          </cell>
          <cell r="G1480" t="str">
            <v>ADONAI CANDOS AC</v>
          </cell>
          <cell r="H1480" t="str">
            <v>QB</v>
          </cell>
        </row>
        <row r="1481">
          <cell r="A1481">
            <v>2480</v>
          </cell>
          <cell r="B1481" t="str">
            <v>ATISSE</v>
          </cell>
          <cell r="C1481" t="str">
            <v>Vanille</v>
          </cell>
          <cell r="D1481">
            <v>41400</v>
          </cell>
          <cell r="E1481" t="str">
            <v>F</v>
          </cell>
          <cell r="F1481" t="str">
            <v>U 12</v>
          </cell>
          <cell r="G1481" t="str">
            <v>ADONAI CANDOS AC</v>
          </cell>
          <cell r="H1481" t="str">
            <v>QB</v>
          </cell>
        </row>
        <row r="1482">
          <cell r="A1482">
            <v>2481</v>
          </cell>
          <cell r="B1482" t="str">
            <v>ATISSE</v>
          </cell>
          <cell r="C1482" t="str">
            <v>Lena</v>
          </cell>
          <cell r="D1482">
            <v>42206</v>
          </cell>
          <cell r="E1482" t="str">
            <v>F</v>
          </cell>
          <cell r="F1482" t="str">
            <v>U 10</v>
          </cell>
          <cell r="G1482" t="str">
            <v>ADONAI CANDOS AC</v>
          </cell>
          <cell r="H1482" t="str">
            <v>QB</v>
          </cell>
        </row>
        <row r="1483">
          <cell r="A1483">
            <v>2482</v>
          </cell>
          <cell r="B1483" t="str">
            <v>LE FEBVRE</v>
          </cell>
          <cell r="C1483" t="str">
            <v>Lois</v>
          </cell>
          <cell r="D1483">
            <v>40538</v>
          </cell>
          <cell r="E1483" t="str">
            <v>F</v>
          </cell>
          <cell r="F1483" t="str">
            <v>U 16</v>
          </cell>
          <cell r="G1483" t="str">
            <v>ADONAI CANDOS AC</v>
          </cell>
          <cell r="H1483" t="str">
            <v>QB</v>
          </cell>
        </row>
        <row r="1484">
          <cell r="A1484">
            <v>2483</v>
          </cell>
          <cell r="B1484" t="str">
            <v>LE FEBVRE</v>
          </cell>
          <cell r="C1484" t="str">
            <v>Abigael</v>
          </cell>
          <cell r="D1484">
            <v>41418</v>
          </cell>
          <cell r="E1484" t="str">
            <v>F</v>
          </cell>
          <cell r="F1484" t="str">
            <v>U 12</v>
          </cell>
          <cell r="G1484" t="str">
            <v>ADONAI CANDOS AC</v>
          </cell>
          <cell r="H1484" t="str">
            <v>QB</v>
          </cell>
        </row>
        <row r="1485">
          <cell r="A1485">
            <v>2484</v>
          </cell>
          <cell r="B1485" t="str">
            <v>FABRE</v>
          </cell>
          <cell r="C1485" t="str">
            <v>Marie José</v>
          </cell>
          <cell r="D1485">
            <v>21482</v>
          </cell>
          <cell r="E1485" t="str">
            <v>F</v>
          </cell>
          <cell r="F1485" t="str">
            <v>N/App</v>
          </cell>
          <cell r="G1485" t="str">
            <v>CUREPIPE HARLEM AC</v>
          </cell>
          <cell r="H1485" t="str">
            <v>CPE</v>
          </cell>
        </row>
        <row r="1486">
          <cell r="A1486">
            <v>2485</v>
          </cell>
          <cell r="B1486" t="str">
            <v>LATREILLE</v>
          </cell>
          <cell r="C1486" t="str">
            <v>Yanis</v>
          </cell>
          <cell r="D1486">
            <v>38969</v>
          </cell>
          <cell r="E1486" t="str">
            <v>M</v>
          </cell>
          <cell r="F1486" t="str">
            <v>U 20</v>
          </cell>
          <cell r="G1486" t="str">
            <v>Q-BORNES PAVILLON AC</v>
          </cell>
          <cell r="H1486" t="str">
            <v>QB</v>
          </cell>
        </row>
        <row r="1487">
          <cell r="A1487">
            <v>2486</v>
          </cell>
          <cell r="B1487" t="str">
            <v>L'OMELETTE</v>
          </cell>
          <cell r="C1487" t="str">
            <v>Mael</v>
          </cell>
          <cell r="D1487">
            <v>39736</v>
          </cell>
          <cell r="E1487" t="str">
            <v>M</v>
          </cell>
          <cell r="F1487" t="str">
            <v>U 18</v>
          </cell>
          <cell r="G1487" t="str">
            <v>BOULET ROUGE AC</v>
          </cell>
          <cell r="H1487" t="str">
            <v>FLQ</v>
          </cell>
        </row>
        <row r="1488">
          <cell r="A1488">
            <v>2487</v>
          </cell>
          <cell r="B1488" t="str">
            <v>PAPILLION</v>
          </cell>
          <cell r="C1488" t="str">
            <v>Eylly</v>
          </cell>
          <cell r="D1488">
            <v>40802</v>
          </cell>
          <cell r="E1488" t="str">
            <v>F</v>
          </cell>
          <cell r="F1488" t="str">
            <v>U 14</v>
          </cell>
          <cell r="G1488" t="str">
            <v>BOULET ROUGE AC</v>
          </cell>
          <cell r="H1488" t="str">
            <v>FLQ</v>
          </cell>
        </row>
        <row r="1489">
          <cell r="A1489">
            <v>2488</v>
          </cell>
          <cell r="B1489" t="str">
            <v>OPÉRA</v>
          </cell>
          <cell r="C1489" t="str">
            <v>Kerry Anne</v>
          </cell>
          <cell r="D1489">
            <v>40735</v>
          </cell>
          <cell r="E1489" t="str">
            <v>F</v>
          </cell>
          <cell r="F1489" t="str">
            <v>U 14</v>
          </cell>
          <cell r="G1489" t="str">
            <v>BOULET ROUGE AC</v>
          </cell>
          <cell r="H1489" t="str">
            <v>FLQ</v>
          </cell>
        </row>
        <row r="1490">
          <cell r="A1490">
            <v>2489</v>
          </cell>
          <cell r="B1490" t="str">
            <v>BAILLACHE</v>
          </cell>
          <cell r="C1490" t="str">
            <v>Kayla</v>
          </cell>
          <cell r="D1490">
            <v>40008</v>
          </cell>
          <cell r="E1490" t="str">
            <v>F</v>
          </cell>
          <cell r="F1490" t="str">
            <v>U 16</v>
          </cell>
          <cell r="G1490" t="str">
            <v>BOULET ROUGE AC</v>
          </cell>
          <cell r="H1490" t="str">
            <v>FLQ</v>
          </cell>
        </row>
        <row r="1491">
          <cell r="A1491">
            <v>2490</v>
          </cell>
          <cell r="B1491" t="str">
            <v>SOMRAH</v>
          </cell>
          <cell r="C1491" t="str">
            <v>Suvir</v>
          </cell>
          <cell r="D1491">
            <v>39869</v>
          </cell>
          <cell r="E1491" t="str">
            <v>M</v>
          </cell>
          <cell r="F1491" t="str">
            <v>U 16</v>
          </cell>
          <cell r="G1491" t="str">
            <v>BOULET ROUGE AC</v>
          </cell>
          <cell r="H1491" t="str">
            <v>FLQ</v>
          </cell>
        </row>
        <row r="1492">
          <cell r="A1492">
            <v>2491</v>
          </cell>
          <cell r="B1492" t="str">
            <v>HUNG TIN SANG</v>
          </cell>
          <cell r="C1492" t="str">
            <v>Benjamin</v>
          </cell>
          <cell r="D1492">
            <v>40514</v>
          </cell>
          <cell r="E1492" t="str">
            <v>M</v>
          </cell>
          <cell r="F1492" t="str">
            <v>U 16</v>
          </cell>
          <cell r="G1492" t="str">
            <v>BOULET ROUGE AC</v>
          </cell>
          <cell r="H1492" t="str">
            <v>FLQ</v>
          </cell>
        </row>
        <row r="1493">
          <cell r="A1493">
            <v>2492</v>
          </cell>
          <cell r="B1493" t="str">
            <v>ANDRE</v>
          </cell>
          <cell r="C1493" t="str">
            <v xml:space="preserve">J. M. Rodny </v>
          </cell>
          <cell r="D1493">
            <v>40011</v>
          </cell>
          <cell r="E1493" t="str">
            <v>M</v>
          </cell>
          <cell r="F1493" t="str">
            <v>U 16</v>
          </cell>
          <cell r="G1493" t="str">
            <v>RONALD JOLICOEUR GRANDE MONTAGNE AC</v>
          </cell>
          <cell r="H1493" t="str">
            <v>ROD</v>
          </cell>
        </row>
        <row r="1494">
          <cell r="A1494">
            <v>2493</v>
          </cell>
          <cell r="B1494" t="str">
            <v>BEEMADOO</v>
          </cell>
          <cell r="C1494" t="str">
            <v>Gopal</v>
          </cell>
          <cell r="D1494">
            <v>0</v>
          </cell>
          <cell r="E1494" t="str">
            <v>M</v>
          </cell>
          <cell r="F1494" t="str">
            <v>N/App</v>
          </cell>
          <cell r="G1494" t="str">
            <v>BOULET ROUGE AC</v>
          </cell>
          <cell r="H1494" t="str">
            <v>FLQ</v>
          </cell>
        </row>
        <row r="1495">
          <cell r="A1495">
            <v>2494</v>
          </cell>
          <cell r="B1495" t="str">
            <v xml:space="preserve">LEGENTIL </v>
          </cell>
          <cell r="C1495" t="str">
            <v xml:space="preserve">Joakim Jamel </v>
          </cell>
          <cell r="D1495">
            <v>41244</v>
          </cell>
          <cell r="E1495" t="str">
            <v>M</v>
          </cell>
          <cell r="F1495" t="str">
            <v>U 14</v>
          </cell>
          <cell r="G1495" t="str">
            <v>PETIT GABRIEL AC</v>
          </cell>
          <cell r="H1495" t="str">
            <v>ROD</v>
          </cell>
        </row>
        <row r="1496">
          <cell r="A1496">
            <v>2495</v>
          </cell>
          <cell r="B1496" t="str">
            <v>PERRINE</v>
          </cell>
          <cell r="C1496" t="str">
            <v xml:space="preserve">Anne Kaisha </v>
          </cell>
          <cell r="D1496">
            <v>40913</v>
          </cell>
          <cell r="E1496" t="str">
            <v>F</v>
          </cell>
          <cell r="F1496" t="str">
            <v>U 14</v>
          </cell>
          <cell r="G1496" t="str">
            <v>CAMP DU ROI AC</v>
          </cell>
          <cell r="H1496" t="str">
            <v>ROD</v>
          </cell>
        </row>
        <row r="1497">
          <cell r="A1497">
            <v>2496</v>
          </cell>
          <cell r="B1497" t="str">
            <v xml:space="preserve">FLORE </v>
          </cell>
          <cell r="C1497" t="str">
            <v xml:space="preserve">Jonathan </v>
          </cell>
          <cell r="D1497">
            <v>39369</v>
          </cell>
          <cell r="E1497" t="str">
            <v>M</v>
          </cell>
          <cell r="F1497" t="str">
            <v>U 18</v>
          </cell>
          <cell r="G1497" t="str">
            <v>SOUPIRS AC</v>
          </cell>
          <cell r="H1497" t="str">
            <v>ROD</v>
          </cell>
        </row>
        <row r="1498">
          <cell r="A1498">
            <v>2497</v>
          </cell>
          <cell r="B1498" t="str">
            <v>LOUIS</v>
          </cell>
          <cell r="C1498" t="str">
            <v>Kelsy</v>
          </cell>
          <cell r="D1498">
            <v>40425</v>
          </cell>
          <cell r="E1498" t="str">
            <v>F</v>
          </cell>
          <cell r="F1498" t="str">
            <v>U 16</v>
          </cell>
          <cell r="G1498" t="str">
            <v>SOUILLAC AC</v>
          </cell>
          <cell r="H1498" t="str">
            <v>SAV</v>
          </cell>
        </row>
        <row r="1499">
          <cell r="A1499">
            <v>2498</v>
          </cell>
          <cell r="B1499" t="str">
            <v>CHADY</v>
          </cell>
          <cell r="C1499" t="str">
            <v>Kushi</v>
          </cell>
          <cell r="D1499">
            <v>39168</v>
          </cell>
          <cell r="E1499" t="str">
            <v>F</v>
          </cell>
          <cell r="F1499" t="str">
            <v>U 18</v>
          </cell>
          <cell r="G1499" t="str">
            <v>SOUILLAC AC</v>
          </cell>
          <cell r="H1499" t="str">
            <v>SAV</v>
          </cell>
        </row>
        <row r="1500">
          <cell r="A1500">
            <v>2499</v>
          </cell>
          <cell r="B1500" t="str">
            <v>SOONUCKSING</v>
          </cell>
          <cell r="C1500" t="str">
            <v>ken</v>
          </cell>
          <cell r="D1500">
            <v>40374</v>
          </cell>
          <cell r="E1500" t="str">
            <v>F</v>
          </cell>
          <cell r="F1500" t="str">
            <v>U 16</v>
          </cell>
          <cell r="G1500" t="str">
            <v>SOUILLAC AC</v>
          </cell>
          <cell r="H1500" t="str">
            <v>SAV</v>
          </cell>
        </row>
        <row r="1501">
          <cell r="A1501">
            <v>2500</v>
          </cell>
          <cell r="B1501" t="str">
            <v>RENEL</v>
          </cell>
          <cell r="C1501" t="str">
            <v>Keyne</v>
          </cell>
          <cell r="D1501">
            <v>40056</v>
          </cell>
          <cell r="E1501" t="str">
            <v>M</v>
          </cell>
          <cell r="F1501" t="str">
            <v>U 16</v>
          </cell>
          <cell r="G1501" t="str">
            <v>SOUILLAC AC</v>
          </cell>
          <cell r="H1501" t="str">
            <v>SAV</v>
          </cell>
        </row>
        <row r="1502">
          <cell r="A1502">
            <v>2501</v>
          </cell>
          <cell r="B1502" t="str">
            <v xml:space="preserve">SEERUTTUN </v>
          </cell>
          <cell r="C1502" t="str">
            <v>Parrish</v>
          </cell>
          <cell r="D1502">
            <v>39479</v>
          </cell>
          <cell r="E1502" t="str">
            <v>M</v>
          </cell>
          <cell r="F1502" t="str">
            <v>U 18</v>
          </cell>
          <cell r="G1502" t="str">
            <v>Q-BORNES PAVILLON AC</v>
          </cell>
          <cell r="H1502" t="str">
            <v>QB</v>
          </cell>
        </row>
        <row r="1503">
          <cell r="A1503">
            <v>2502</v>
          </cell>
          <cell r="B1503" t="str">
            <v>BERTIN</v>
          </cell>
          <cell r="C1503" t="str">
            <v>Anais</v>
          </cell>
          <cell r="D1503">
            <v>39653</v>
          </cell>
          <cell r="E1503" t="str">
            <v>F</v>
          </cell>
          <cell r="F1503" t="str">
            <v>U 18</v>
          </cell>
          <cell r="G1503" t="str">
            <v>ROSE HILL AC</v>
          </cell>
          <cell r="H1503" t="str">
            <v>BBRH</v>
          </cell>
        </row>
        <row r="1504">
          <cell r="A1504">
            <v>2503</v>
          </cell>
          <cell r="B1504" t="str">
            <v>HERVEY</v>
          </cell>
          <cell r="C1504" t="str">
            <v>Justin</v>
          </cell>
          <cell r="D1504">
            <v>40162</v>
          </cell>
          <cell r="E1504" t="str">
            <v>M</v>
          </cell>
          <cell r="F1504" t="str">
            <v>U 16</v>
          </cell>
          <cell r="G1504" t="str">
            <v>ROSE HILL AC</v>
          </cell>
          <cell r="H1504" t="str">
            <v>BBRH</v>
          </cell>
        </row>
        <row r="1505">
          <cell r="A1505">
            <v>2504</v>
          </cell>
          <cell r="B1505" t="str">
            <v>LAMOTHE</v>
          </cell>
          <cell r="C1505" t="str">
            <v>Jane</v>
          </cell>
          <cell r="D1505">
            <v>40343</v>
          </cell>
          <cell r="E1505" t="str">
            <v>F</v>
          </cell>
          <cell r="F1505" t="str">
            <v>U 16</v>
          </cell>
          <cell r="G1505" t="str">
            <v>ROSE HILL AC</v>
          </cell>
          <cell r="H1505" t="str">
            <v>BBRH</v>
          </cell>
        </row>
        <row r="1506">
          <cell r="A1506">
            <v>2505</v>
          </cell>
          <cell r="B1506" t="str">
            <v>PREVOST</v>
          </cell>
          <cell r="C1506" t="str">
            <v>Emmanuel</v>
          </cell>
          <cell r="D1506">
            <v>40307</v>
          </cell>
          <cell r="E1506" t="str">
            <v>M</v>
          </cell>
          <cell r="F1506" t="str">
            <v>U 16</v>
          </cell>
          <cell r="G1506" t="str">
            <v>ROSE HILL AC</v>
          </cell>
          <cell r="H1506" t="str">
            <v>BBRH</v>
          </cell>
        </row>
        <row r="1507">
          <cell r="A1507">
            <v>2506</v>
          </cell>
          <cell r="B1507" t="str">
            <v>LUXIMON</v>
          </cell>
          <cell r="C1507" t="str">
            <v>MILESH</v>
          </cell>
          <cell r="D1507">
            <v>40811</v>
          </cell>
          <cell r="E1507" t="str">
            <v>M</v>
          </cell>
          <cell r="F1507" t="str">
            <v>U 14</v>
          </cell>
          <cell r="G1507" t="str">
            <v>ROSE HILL AC</v>
          </cell>
          <cell r="H1507" t="str">
            <v>BBRH</v>
          </cell>
        </row>
        <row r="1508">
          <cell r="A1508">
            <v>2507</v>
          </cell>
          <cell r="B1508" t="str">
            <v>BONNE</v>
          </cell>
          <cell r="C1508" t="str">
            <v>LUCAS</v>
          </cell>
          <cell r="D1508">
            <v>40212</v>
          </cell>
          <cell r="E1508" t="str">
            <v>M</v>
          </cell>
          <cell r="F1508" t="str">
            <v>U 16</v>
          </cell>
          <cell r="G1508" t="str">
            <v>ROSE HILL AC</v>
          </cell>
          <cell r="H1508" t="str">
            <v>BBRH</v>
          </cell>
        </row>
        <row r="1509">
          <cell r="A1509">
            <v>2508</v>
          </cell>
          <cell r="B1509" t="str">
            <v>LINDOV</v>
          </cell>
          <cell r="C1509" t="str">
            <v>EMMANUEL</v>
          </cell>
          <cell r="D1509">
            <v>39352</v>
          </cell>
          <cell r="E1509" t="str">
            <v>M</v>
          </cell>
          <cell r="F1509" t="str">
            <v>U 18</v>
          </cell>
          <cell r="G1509" t="str">
            <v>ROSE HILL AC</v>
          </cell>
          <cell r="H1509" t="str">
            <v>BBRH</v>
          </cell>
        </row>
        <row r="1510">
          <cell r="A1510">
            <v>2509</v>
          </cell>
          <cell r="B1510" t="str">
            <v xml:space="preserve">DEIRA </v>
          </cell>
          <cell r="C1510" t="str">
            <v>Drhuv Aayush Suryaprakash</v>
          </cell>
          <cell r="D1510">
            <v>42749</v>
          </cell>
          <cell r="E1510" t="str">
            <v>M</v>
          </cell>
          <cell r="F1510" t="str">
            <v>U 10</v>
          </cell>
          <cell r="G1510" t="str">
            <v>Q-BORNES PAVILLON AC</v>
          </cell>
          <cell r="H1510" t="str">
            <v>QB</v>
          </cell>
        </row>
        <row r="1511">
          <cell r="A1511">
            <v>2510</v>
          </cell>
          <cell r="B1511" t="str">
            <v xml:space="preserve">DEIRA </v>
          </cell>
          <cell r="C1511" t="str">
            <v>Aarohi Gauribhye</v>
          </cell>
          <cell r="D1511">
            <v>43129</v>
          </cell>
          <cell r="E1511" t="str">
            <v>F</v>
          </cell>
          <cell r="F1511" t="str">
            <v>U 10</v>
          </cell>
          <cell r="G1511" t="str">
            <v>Q-BORNES PAVILLON AC</v>
          </cell>
          <cell r="H1511" t="str">
            <v>QB</v>
          </cell>
        </row>
        <row r="1512">
          <cell r="A1512">
            <v>2511</v>
          </cell>
          <cell r="B1512" t="str">
            <v>BEEKARRY</v>
          </cell>
          <cell r="C1512" t="str">
            <v>Avish</v>
          </cell>
          <cell r="D1512">
            <v>41185</v>
          </cell>
          <cell r="E1512" t="str">
            <v>M</v>
          </cell>
          <cell r="F1512" t="str">
            <v>U 14</v>
          </cell>
          <cell r="G1512" t="str">
            <v>LA CAVERNE AC</v>
          </cell>
          <cell r="H1512" t="str">
            <v>VCPH</v>
          </cell>
        </row>
        <row r="1513">
          <cell r="A1513">
            <v>2512</v>
          </cell>
          <cell r="B1513" t="str">
            <v>EMILIE</v>
          </cell>
          <cell r="C1513" t="str">
            <v>GWENDOLINE</v>
          </cell>
          <cell r="D1513">
            <v>40383</v>
          </cell>
          <cell r="E1513" t="str">
            <v>F</v>
          </cell>
          <cell r="F1513" t="str">
            <v>U 16</v>
          </cell>
          <cell r="G1513" t="str">
            <v>CUREPIPE HARLEM AC</v>
          </cell>
          <cell r="H1513" t="str">
            <v>CPE</v>
          </cell>
        </row>
        <row r="1514">
          <cell r="A1514">
            <v>2513</v>
          </cell>
          <cell r="B1514" t="str">
            <v>HELENE</v>
          </cell>
          <cell r="C1514" t="str">
            <v>RYAN</v>
          </cell>
          <cell r="D1514">
            <v>39045</v>
          </cell>
          <cell r="E1514" t="str">
            <v>M</v>
          </cell>
          <cell r="F1514" t="str">
            <v>U 20</v>
          </cell>
          <cell r="G1514" t="str">
            <v>CUREPIPE HARLEM AC</v>
          </cell>
          <cell r="H1514" t="str">
            <v>CPE</v>
          </cell>
        </row>
        <row r="1515">
          <cell r="A1515">
            <v>2514</v>
          </cell>
          <cell r="B1515" t="str">
            <v>FLEUR</v>
          </cell>
          <cell r="C1515" t="str">
            <v>Shekinah</v>
          </cell>
          <cell r="D1515">
            <v>42445</v>
          </cell>
          <cell r="E1515" t="str">
            <v>F</v>
          </cell>
          <cell r="F1515" t="str">
            <v>U 10</v>
          </cell>
          <cell r="G1515" t="str">
            <v>P-LOUIS RACERS AC</v>
          </cell>
          <cell r="H1515" t="str">
            <v>PL</v>
          </cell>
        </row>
        <row r="1516">
          <cell r="A1516">
            <v>2515</v>
          </cell>
          <cell r="B1516" t="str">
            <v>FLEUR</v>
          </cell>
          <cell r="C1516" t="str">
            <v>Hezekiah</v>
          </cell>
          <cell r="D1516">
            <v>42937</v>
          </cell>
          <cell r="E1516" t="str">
            <v>M</v>
          </cell>
          <cell r="F1516" t="str">
            <v>U 10</v>
          </cell>
          <cell r="G1516" t="str">
            <v>P-LOUIS RACERS AC</v>
          </cell>
          <cell r="H1516" t="str">
            <v>PL</v>
          </cell>
        </row>
        <row r="1517">
          <cell r="A1517">
            <v>2516</v>
          </cell>
          <cell r="B1517" t="str">
            <v>ARNACHELLUM</v>
          </cell>
          <cell r="C1517" t="str">
            <v>Mëilya</v>
          </cell>
          <cell r="D1517">
            <v>40253</v>
          </cell>
          <cell r="E1517" t="str">
            <v>F</v>
          </cell>
          <cell r="F1517" t="str">
            <v>U 16</v>
          </cell>
          <cell r="G1517" t="str">
            <v>ADONAI CANDOS AC</v>
          </cell>
          <cell r="H1517" t="str">
            <v>QB</v>
          </cell>
        </row>
        <row r="1518">
          <cell r="A1518">
            <v>2517</v>
          </cell>
          <cell r="B1518" t="str">
            <v>MOODELLY</v>
          </cell>
          <cell r="C1518" t="str">
            <v>Samuel</v>
          </cell>
          <cell r="D1518">
            <v>43082</v>
          </cell>
          <cell r="E1518" t="str">
            <v>M</v>
          </cell>
          <cell r="F1518" t="str">
            <v>U 10</v>
          </cell>
          <cell r="G1518" t="str">
            <v>ADONAI CANDOS AC</v>
          </cell>
          <cell r="H1518" t="str">
            <v>QB</v>
          </cell>
        </row>
        <row r="1519">
          <cell r="A1519">
            <v>2518</v>
          </cell>
          <cell r="B1519" t="str">
            <v>PANIER</v>
          </cell>
          <cell r="C1519" t="str">
            <v>Noah</v>
          </cell>
          <cell r="D1519">
            <v>40368</v>
          </cell>
          <cell r="E1519" t="str">
            <v>M</v>
          </cell>
          <cell r="F1519" t="str">
            <v>U 16</v>
          </cell>
          <cell r="G1519" t="str">
            <v>ADONAI CANDOS AC</v>
          </cell>
          <cell r="H1519" t="str">
            <v>QB</v>
          </cell>
        </row>
        <row r="1520">
          <cell r="A1520">
            <v>2519</v>
          </cell>
          <cell r="B1520" t="str">
            <v>PIERRE</v>
          </cell>
          <cell r="C1520" t="str">
            <v>Dimitri</v>
          </cell>
          <cell r="D1520">
            <v>42387</v>
          </cell>
          <cell r="E1520" t="str">
            <v>M</v>
          </cell>
          <cell r="F1520" t="str">
            <v>U 10</v>
          </cell>
          <cell r="G1520" t="str">
            <v>P-LOUIS CENTAURS AC</v>
          </cell>
          <cell r="H1520" t="str">
            <v>PL</v>
          </cell>
        </row>
        <row r="1521">
          <cell r="A1521">
            <v>2520</v>
          </cell>
          <cell r="B1521" t="str">
            <v>MICHEL</v>
          </cell>
          <cell r="C1521" t="str">
            <v>Eloic</v>
          </cell>
          <cell r="D1521">
            <v>42095</v>
          </cell>
          <cell r="E1521" t="str">
            <v>M</v>
          </cell>
          <cell r="F1521" t="str">
            <v>U 10</v>
          </cell>
          <cell r="G1521" t="str">
            <v>P-LOUIS CENTAURS AC</v>
          </cell>
          <cell r="H1521" t="str">
            <v>PL</v>
          </cell>
        </row>
        <row r="1522">
          <cell r="A1522">
            <v>2521</v>
          </cell>
          <cell r="B1522" t="str">
            <v>JOSEPHINE</v>
          </cell>
          <cell r="C1522" t="str">
            <v>Naomi</v>
          </cell>
          <cell r="D1522">
            <v>41570</v>
          </cell>
          <cell r="E1522" t="str">
            <v>F</v>
          </cell>
          <cell r="F1522" t="str">
            <v>U 12</v>
          </cell>
          <cell r="G1522" t="str">
            <v>P-LOUIS CENTAURS AC</v>
          </cell>
          <cell r="H1522" t="str">
            <v>PL</v>
          </cell>
        </row>
        <row r="1523">
          <cell r="A1523">
            <v>2522</v>
          </cell>
          <cell r="B1523" t="str">
            <v>TACKOORCHAND</v>
          </cell>
          <cell r="C1523" t="str">
            <v>Ishika</v>
          </cell>
          <cell r="D1523">
            <v>41447</v>
          </cell>
          <cell r="E1523" t="str">
            <v>F</v>
          </cell>
          <cell r="F1523" t="str">
            <v>U 12</v>
          </cell>
          <cell r="G1523" t="str">
            <v>P-LOUIS CENTAURS AC</v>
          </cell>
          <cell r="H1523" t="str">
            <v>PL</v>
          </cell>
        </row>
        <row r="1524">
          <cell r="A1524">
            <v>2523</v>
          </cell>
          <cell r="B1524" t="str">
            <v>RAMANAH</v>
          </cell>
          <cell r="C1524" t="str">
            <v>OLIVER</v>
          </cell>
          <cell r="D1524">
            <v>40649</v>
          </cell>
          <cell r="E1524" t="str">
            <v>M</v>
          </cell>
          <cell r="F1524" t="str">
            <v>U 14</v>
          </cell>
          <cell r="G1524" t="str">
            <v>ST PIERRE AC</v>
          </cell>
          <cell r="H1524" t="str">
            <v>MK</v>
          </cell>
        </row>
        <row r="1525">
          <cell r="A1525">
            <v>2524</v>
          </cell>
          <cell r="B1525" t="str">
            <v>FANTAISIE</v>
          </cell>
          <cell r="C1525" t="str">
            <v xml:space="preserve">Elijah Gedeon </v>
          </cell>
          <cell r="D1525">
            <v>42114</v>
          </cell>
          <cell r="E1525" t="str">
            <v>M</v>
          </cell>
          <cell r="F1525" t="str">
            <v>U 10</v>
          </cell>
          <cell r="G1525" t="str">
            <v>Q-BORNES PAVILLON AC</v>
          </cell>
          <cell r="H1525" t="str">
            <v>QB</v>
          </cell>
        </row>
        <row r="1526">
          <cell r="A1526">
            <v>2525</v>
          </cell>
          <cell r="B1526" t="str">
            <v>BIBI</v>
          </cell>
          <cell r="C1526" t="str">
            <v xml:space="preserve">Yoan </v>
          </cell>
          <cell r="D1526">
            <v>37940</v>
          </cell>
          <cell r="E1526" t="str">
            <v>M</v>
          </cell>
          <cell r="F1526" t="str">
            <v>SEN</v>
          </cell>
          <cell r="G1526" t="str">
            <v>ROSE HILL AC</v>
          </cell>
          <cell r="H1526" t="str">
            <v>BBRH</v>
          </cell>
        </row>
        <row r="1527">
          <cell r="A1527">
            <v>2526</v>
          </cell>
          <cell r="B1527" t="str">
            <v>GORAPAH</v>
          </cell>
          <cell r="C1527" t="str">
            <v>Marie Rose</v>
          </cell>
          <cell r="D1527">
            <v>23687</v>
          </cell>
          <cell r="E1527" t="str">
            <v>F</v>
          </cell>
          <cell r="F1527" t="str">
            <v>N/App</v>
          </cell>
          <cell r="G1527" t="str">
            <v>CUREPIPE HARLEM AC</v>
          </cell>
          <cell r="H1527" t="str">
            <v>CPE</v>
          </cell>
        </row>
        <row r="1528">
          <cell r="A1528">
            <v>2527</v>
          </cell>
          <cell r="B1528" t="str">
            <v>MICHEL</v>
          </cell>
          <cell r="C1528" t="str">
            <v>JAMELIA</v>
          </cell>
          <cell r="D1528">
            <v>40021</v>
          </cell>
          <cell r="E1528" t="str">
            <v>F</v>
          </cell>
          <cell r="F1528" t="str">
            <v>U 16</v>
          </cell>
          <cell r="G1528" t="str">
            <v>GUEPARD AC</v>
          </cell>
          <cell r="H1528" t="str">
            <v>BR</v>
          </cell>
        </row>
        <row r="1529">
          <cell r="A1529">
            <v>2528</v>
          </cell>
          <cell r="B1529" t="str">
            <v>HORTENSE</v>
          </cell>
          <cell r="C1529" t="str">
            <v>JAMELIE</v>
          </cell>
          <cell r="D1529">
            <v>41618</v>
          </cell>
          <cell r="E1529" t="str">
            <v>F</v>
          </cell>
          <cell r="F1529" t="str">
            <v>U 12</v>
          </cell>
          <cell r="G1529" t="str">
            <v>GUEPARD AC</v>
          </cell>
          <cell r="H1529" t="str">
            <v>BR</v>
          </cell>
        </row>
        <row r="1530">
          <cell r="A1530">
            <v>2529</v>
          </cell>
          <cell r="B1530" t="str">
            <v>CHARLES</v>
          </cell>
          <cell r="C1530" t="str">
            <v>ISORA</v>
          </cell>
          <cell r="D1530">
            <v>41320</v>
          </cell>
          <cell r="E1530" t="str">
            <v>F</v>
          </cell>
          <cell r="F1530" t="str">
            <v>U 12</v>
          </cell>
          <cell r="G1530" t="str">
            <v>GUEPARD AC</v>
          </cell>
          <cell r="H1530" t="str">
            <v>BR</v>
          </cell>
        </row>
        <row r="1531">
          <cell r="A1531">
            <v>2530</v>
          </cell>
          <cell r="B1531" t="str">
            <v>TOBIZE</v>
          </cell>
          <cell r="C1531" t="str">
            <v>CHRISTIANA</v>
          </cell>
          <cell r="D1531">
            <v>42370</v>
          </cell>
          <cell r="E1531" t="str">
            <v>F</v>
          </cell>
          <cell r="F1531" t="str">
            <v>U 10</v>
          </cell>
          <cell r="G1531" t="str">
            <v>GUEPARD AC</v>
          </cell>
          <cell r="H1531" t="str">
            <v>BR</v>
          </cell>
        </row>
        <row r="1532">
          <cell r="A1532">
            <v>2531</v>
          </cell>
          <cell r="B1532" t="str">
            <v>ARRIETTE</v>
          </cell>
          <cell r="C1532" t="str">
            <v>DANAEL</v>
          </cell>
          <cell r="D1532">
            <v>42736</v>
          </cell>
          <cell r="E1532" t="str">
            <v>F</v>
          </cell>
          <cell r="F1532" t="str">
            <v>U 10</v>
          </cell>
          <cell r="G1532" t="str">
            <v>GUEPARD AC</v>
          </cell>
          <cell r="H1532" t="str">
            <v>BR</v>
          </cell>
        </row>
        <row r="1533">
          <cell r="A1533">
            <v>2532</v>
          </cell>
          <cell r="B1533" t="str">
            <v>TOBIZE</v>
          </cell>
          <cell r="C1533" t="str">
            <v>VALERIE</v>
          </cell>
          <cell r="D1533">
            <v>42370</v>
          </cell>
          <cell r="E1533" t="str">
            <v>F</v>
          </cell>
          <cell r="F1533" t="str">
            <v>U 10</v>
          </cell>
          <cell r="G1533" t="str">
            <v>GUEPARD AC</v>
          </cell>
          <cell r="H1533" t="str">
            <v>BR</v>
          </cell>
        </row>
        <row r="1534">
          <cell r="A1534">
            <v>2533</v>
          </cell>
          <cell r="B1534" t="str">
            <v>BEHAREE</v>
          </cell>
          <cell r="C1534" t="str">
            <v>GWENDOLYNE</v>
          </cell>
          <cell r="D1534">
            <v>40009</v>
          </cell>
          <cell r="E1534" t="str">
            <v>F</v>
          </cell>
          <cell r="F1534" t="str">
            <v>U 16</v>
          </cell>
          <cell r="G1534" t="str">
            <v>GUEPARD AC</v>
          </cell>
          <cell r="H1534" t="str">
            <v>BR</v>
          </cell>
        </row>
        <row r="1535">
          <cell r="A1535">
            <v>2534</v>
          </cell>
          <cell r="B1535" t="str">
            <v>RAMPERSAD</v>
          </cell>
          <cell r="C1535" t="str">
            <v>Urvi</v>
          </cell>
          <cell r="D1535">
            <v>38264</v>
          </cell>
          <cell r="E1535" t="str">
            <v>F</v>
          </cell>
          <cell r="F1535" t="str">
            <v>SEN</v>
          </cell>
          <cell r="G1535" t="str">
            <v>BLACK RIVER STAR AC</v>
          </cell>
          <cell r="H1535" t="str">
            <v>BR</v>
          </cell>
        </row>
        <row r="1536">
          <cell r="A1536">
            <v>2535</v>
          </cell>
          <cell r="B1536" t="str">
            <v>PERRINE</v>
          </cell>
          <cell r="C1536" t="str">
            <v>Mateo</v>
          </cell>
          <cell r="D1536">
            <v>40828</v>
          </cell>
          <cell r="E1536" t="str">
            <v>M</v>
          </cell>
          <cell r="F1536" t="str">
            <v>U 14</v>
          </cell>
          <cell r="G1536" t="str">
            <v>BLACK RIVER STAR AC</v>
          </cell>
          <cell r="H1536" t="str">
            <v>BR</v>
          </cell>
        </row>
        <row r="1537">
          <cell r="A1537">
            <v>2536</v>
          </cell>
          <cell r="B1537" t="str">
            <v>NICOL</v>
          </cell>
          <cell r="C1537" t="str">
            <v>NOAH</v>
          </cell>
          <cell r="D1537">
            <v>40663</v>
          </cell>
          <cell r="E1537" t="str">
            <v>M</v>
          </cell>
          <cell r="F1537" t="str">
            <v>U 14</v>
          </cell>
          <cell r="G1537" t="str">
            <v>BLACK RIVER STAR AC</v>
          </cell>
          <cell r="H1537" t="str">
            <v>BR</v>
          </cell>
        </row>
        <row r="1538">
          <cell r="A1538">
            <v>2537</v>
          </cell>
          <cell r="B1538" t="str">
            <v>CATHERINE</v>
          </cell>
          <cell r="C1538" t="str">
            <v>JONAS</v>
          </cell>
          <cell r="D1538">
            <v>41657</v>
          </cell>
          <cell r="E1538" t="str">
            <v>M</v>
          </cell>
          <cell r="F1538" t="str">
            <v>U 12</v>
          </cell>
          <cell r="G1538" t="str">
            <v>BLACK RIVER STAR AC</v>
          </cell>
          <cell r="H1538" t="str">
            <v>BR</v>
          </cell>
        </row>
        <row r="1539">
          <cell r="A1539">
            <v>2538</v>
          </cell>
          <cell r="B1539" t="str">
            <v>COTTE</v>
          </cell>
          <cell r="C1539" t="str">
            <v>SAMUEL EMMANUEL</v>
          </cell>
          <cell r="D1539">
            <v>41856</v>
          </cell>
          <cell r="E1539" t="str">
            <v>M</v>
          </cell>
          <cell r="F1539" t="str">
            <v>U 12</v>
          </cell>
          <cell r="G1539" t="str">
            <v>BLACK RIVER STAR AC</v>
          </cell>
          <cell r="H1539" t="str">
            <v>BR</v>
          </cell>
        </row>
        <row r="1540">
          <cell r="A1540">
            <v>2539</v>
          </cell>
          <cell r="B1540" t="str">
            <v>SAMINADEN</v>
          </cell>
          <cell r="C1540" t="str">
            <v>Javed</v>
          </cell>
          <cell r="D1540">
            <v>42913</v>
          </cell>
          <cell r="E1540" t="str">
            <v>M</v>
          </cell>
          <cell r="F1540" t="str">
            <v>U 10</v>
          </cell>
          <cell r="G1540" t="str">
            <v>ROSE HILL AC</v>
          </cell>
          <cell r="H1540" t="str">
            <v>BBRH</v>
          </cell>
        </row>
        <row r="1541">
          <cell r="A1541">
            <v>2540</v>
          </cell>
          <cell r="B1541" t="str">
            <v>MICHAUD</v>
          </cell>
          <cell r="C1541" t="str">
            <v>Lia</v>
          </cell>
          <cell r="D1541">
            <v>41146</v>
          </cell>
          <cell r="E1541" t="str">
            <v>F</v>
          </cell>
          <cell r="F1541" t="str">
            <v>U 14</v>
          </cell>
          <cell r="G1541" t="str">
            <v>ROSE HILL AC</v>
          </cell>
          <cell r="H1541" t="str">
            <v>BBRH</v>
          </cell>
        </row>
        <row r="1542">
          <cell r="A1542">
            <v>2541</v>
          </cell>
          <cell r="B1542" t="str">
            <v>LAROSE</v>
          </cell>
          <cell r="C1542" t="str">
            <v>Ambre</v>
          </cell>
          <cell r="D1542">
            <v>40826</v>
          </cell>
          <cell r="E1542" t="str">
            <v>F</v>
          </cell>
          <cell r="F1542" t="str">
            <v>U 14</v>
          </cell>
          <cell r="G1542" t="str">
            <v>ROSE HILL AC</v>
          </cell>
          <cell r="H1542" t="str">
            <v>BBRH</v>
          </cell>
        </row>
        <row r="1543">
          <cell r="A1543">
            <v>2542</v>
          </cell>
          <cell r="B1543" t="str">
            <v>ABOU</v>
          </cell>
          <cell r="C1543" t="str">
            <v>Martine</v>
          </cell>
          <cell r="D1543">
            <v>40826</v>
          </cell>
          <cell r="E1543" t="str">
            <v>F</v>
          </cell>
          <cell r="F1543" t="str">
            <v>U 14</v>
          </cell>
          <cell r="G1543" t="str">
            <v>ROSE HILL AC</v>
          </cell>
          <cell r="H1543" t="str">
            <v>BBRH</v>
          </cell>
        </row>
        <row r="1544">
          <cell r="A1544">
            <v>2543</v>
          </cell>
          <cell r="B1544" t="str">
            <v>JACQUES</v>
          </cell>
          <cell r="C1544" t="str">
            <v>Luna</v>
          </cell>
          <cell r="D1544">
            <v>40247</v>
          </cell>
          <cell r="E1544" t="str">
            <v>F</v>
          </cell>
          <cell r="F1544" t="str">
            <v>U 16</v>
          </cell>
          <cell r="G1544" t="str">
            <v>ROSE HILL AC</v>
          </cell>
          <cell r="H1544" t="str">
            <v>BBRH</v>
          </cell>
        </row>
        <row r="1545">
          <cell r="A1545">
            <v>2544</v>
          </cell>
          <cell r="B1545" t="str">
            <v>ROSE</v>
          </cell>
          <cell r="C1545" t="str">
            <v>Laeticia</v>
          </cell>
          <cell r="D1545">
            <v>38674</v>
          </cell>
          <cell r="E1545" t="str">
            <v>F</v>
          </cell>
          <cell r="F1545" t="str">
            <v>U 20</v>
          </cell>
          <cell r="G1545" t="str">
            <v>ROSE HILL AC</v>
          </cell>
          <cell r="H1545" t="str">
            <v>BBRH</v>
          </cell>
        </row>
        <row r="1546">
          <cell r="A1546">
            <v>2545</v>
          </cell>
          <cell r="B1546" t="str">
            <v>ADOLPHE</v>
          </cell>
          <cell r="C1546" t="str">
            <v>Wendon</v>
          </cell>
          <cell r="D1546">
            <v>42142</v>
          </cell>
          <cell r="E1546" t="str">
            <v>M</v>
          </cell>
          <cell r="F1546" t="str">
            <v>U 10</v>
          </cell>
          <cell r="G1546" t="str">
            <v>ROCHE BOIS ÉCLAIR AC</v>
          </cell>
          <cell r="H1546" t="str">
            <v>PL</v>
          </cell>
        </row>
        <row r="1547">
          <cell r="A1547">
            <v>2546</v>
          </cell>
          <cell r="B1547" t="str">
            <v>ADOLPHE</v>
          </cell>
          <cell r="C1547" t="str">
            <v>Whelan</v>
          </cell>
          <cell r="D1547">
            <v>42142</v>
          </cell>
          <cell r="E1547" t="str">
            <v>M</v>
          </cell>
          <cell r="F1547" t="str">
            <v>U 10</v>
          </cell>
          <cell r="G1547" t="str">
            <v>ROCHE BOIS ÉCLAIR AC</v>
          </cell>
          <cell r="H1547" t="str">
            <v>PL</v>
          </cell>
        </row>
        <row r="1548">
          <cell r="A1548">
            <v>2547</v>
          </cell>
          <cell r="B1548" t="str">
            <v>ADOLPHE</v>
          </cell>
          <cell r="C1548" t="str">
            <v>Willian</v>
          </cell>
          <cell r="D1548">
            <v>41710</v>
          </cell>
          <cell r="E1548" t="str">
            <v>M</v>
          </cell>
          <cell r="F1548" t="str">
            <v>U 12</v>
          </cell>
          <cell r="G1548" t="str">
            <v>ROCHE BOIS ÉCLAIR AC</v>
          </cell>
          <cell r="H1548" t="str">
            <v>PL</v>
          </cell>
        </row>
        <row r="1549">
          <cell r="A1549">
            <v>2548</v>
          </cell>
          <cell r="B1549" t="str">
            <v>SEEINNE</v>
          </cell>
          <cell r="C1549" t="str">
            <v>Aaron</v>
          </cell>
          <cell r="D1549">
            <v>41686</v>
          </cell>
          <cell r="E1549" t="str">
            <v>M</v>
          </cell>
          <cell r="F1549" t="str">
            <v>U 12</v>
          </cell>
          <cell r="G1549" t="str">
            <v>ROCHE BOIS ÉCLAIR AC</v>
          </cell>
          <cell r="H1549" t="str">
            <v>PL</v>
          </cell>
        </row>
        <row r="1550">
          <cell r="A1550">
            <v>2549</v>
          </cell>
          <cell r="B1550" t="str">
            <v>CICERON</v>
          </cell>
          <cell r="C1550" t="str">
            <v>Jaël</v>
          </cell>
          <cell r="D1550">
            <v>42894</v>
          </cell>
          <cell r="E1550" t="str">
            <v>M</v>
          </cell>
          <cell r="F1550" t="str">
            <v>U 10</v>
          </cell>
          <cell r="G1550" t="str">
            <v>ROCHE BOIS ÉCLAIR AC</v>
          </cell>
          <cell r="H1550" t="str">
            <v>PL</v>
          </cell>
        </row>
        <row r="1551">
          <cell r="A1551">
            <v>2550</v>
          </cell>
          <cell r="B1551" t="str">
            <v>JOLICOEUR</v>
          </cell>
          <cell r="C1551" t="str">
            <v>Pharell</v>
          </cell>
          <cell r="D1551">
            <v>41446</v>
          </cell>
          <cell r="E1551" t="str">
            <v>M</v>
          </cell>
          <cell r="F1551" t="str">
            <v>U 12</v>
          </cell>
          <cell r="G1551" t="str">
            <v>ROCHE BOIS ÉCLAIR AC</v>
          </cell>
          <cell r="H1551" t="str">
            <v>PL</v>
          </cell>
        </row>
        <row r="1552">
          <cell r="A1552">
            <v>2551</v>
          </cell>
          <cell r="B1552" t="str">
            <v>BEGUE</v>
          </cell>
          <cell r="C1552" t="str">
            <v>Payton</v>
          </cell>
          <cell r="D1552">
            <v>41367</v>
          </cell>
          <cell r="E1552" t="str">
            <v>F</v>
          </cell>
          <cell r="F1552" t="str">
            <v>U 12</v>
          </cell>
          <cell r="G1552" t="str">
            <v>ROCHE BOIS ÉCLAIR AC</v>
          </cell>
          <cell r="H1552" t="str">
            <v>PL</v>
          </cell>
        </row>
        <row r="1553">
          <cell r="A1553">
            <v>2552</v>
          </cell>
          <cell r="B1553" t="str">
            <v>GRACIA</v>
          </cell>
          <cell r="C1553" t="str">
            <v>Lucas</v>
          </cell>
          <cell r="D1553">
            <v>42159</v>
          </cell>
          <cell r="E1553" t="str">
            <v>M</v>
          </cell>
          <cell r="F1553" t="str">
            <v>U 10</v>
          </cell>
          <cell r="G1553" t="str">
            <v>ROCHE BOIS ÉCLAIR AC</v>
          </cell>
          <cell r="H1553" t="str">
            <v>PL</v>
          </cell>
        </row>
        <row r="1554">
          <cell r="A1554">
            <v>2553</v>
          </cell>
          <cell r="B1554" t="str">
            <v>OHIS</v>
          </cell>
          <cell r="C1554" t="str">
            <v>Noa</v>
          </cell>
          <cell r="D1554">
            <v>40547</v>
          </cell>
          <cell r="E1554" t="str">
            <v>F</v>
          </cell>
          <cell r="F1554" t="str">
            <v>U 14</v>
          </cell>
          <cell r="G1554" t="str">
            <v>ROCHE BOIS ÉCLAIR AC</v>
          </cell>
          <cell r="H1554" t="str">
            <v>PL</v>
          </cell>
        </row>
        <row r="1555">
          <cell r="A1555">
            <v>2554</v>
          </cell>
          <cell r="B1555" t="str">
            <v>FELICITE</v>
          </cell>
          <cell r="C1555" t="str">
            <v>Enzo</v>
          </cell>
          <cell r="D1555">
            <v>40791</v>
          </cell>
          <cell r="E1555" t="str">
            <v>M</v>
          </cell>
          <cell r="F1555" t="str">
            <v>U 14</v>
          </cell>
          <cell r="G1555" t="str">
            <v>ROCHE BOIS ÉCLAIR AC</v>
          </cell>
          <cell r="H1555" t="str">
            <v>PL</v>
          </cell>
        </row>
        <row r="1556">
          <cell r="A1556">
            <v>2555</v>
          </cell>
          <cell r="B1556" t="str">
            <v>AUGUSTE</v>
          </cell>
          <cell r="C1556" t="str">
            <v>Neo</v>
          </cell>
          <cell r="D1556">
            <v>41122</v>
          </cell>
          <cell r="E1556" t="str">
            <v>M</v>
          </cell>
          <cell r="F1556" t="str">
            <v>U 14</v>
          </cell>
          <cell r="G1556" t="str">
            <v>ROCHE BOIS ÉCLAIR AC</v>
          </cell>
          <cell r="H1556" t="str">
            <v>PL</v>
          </cell>
        </row>
        <row r="1557">
          <cell r="A1557">
            <v>2556</v>
          </cell>
          <cell r="B1557" t="str">
            <v>MARIN</v>
          </cell>
          <cell r="C1557" t="str">
            <v>Stevano</v>
          </cell>
          <cell r="D1557">
            <v>40789</v>
          </cell>
          <cell r="E1557" t="str">
            <v>M</v>
          </cell>
          <cell r="F1557" t="str">
            <v>U 14</v>
          </cell>
          <cell r="G1557" t="str">
            <v>ROCHE BOIS ÉCLAIR AC</v>
          </cell>
          <cell r="H1557" t="str">
            <v>PL</v>
          </cell>
        </row>
        <row r="1558">
          <cell r="A1558">
            <v>2557</v>
          </cell>
          <cell r="B1558" t="str">
            <v>COLLET</v>
          </cell>
          <cell r="C1558" t="str">
            <v>Lincia</v>
          </cell>
          <cell r="D1558">
            <v>42082</v>
          </cell>
          <cell r="E1558" t="str">
            <v>F</v>
          </cell>
          <cell r="F1558" t="str">
            <v>U 10</v>
          </cell>
          <cell r="G1558" t="str">
            <v>ROCHE BOIS ÉCLAIR AC</v>
          </cell>
          <cell r="H1558" t="str">
            <v>PL</v>
          </cell>
        </row>
        <row r="1559">
          <cell r="A1559">
            <v>2558</v>
          </cell>
          <cell r="B1559" t="str">
            <v>BARATRAM</v>
          </cell>
          <cell r="C1559" t="str">
            <v>Tressia</v>
          </cell>
          <cell r="D1559">
            <v>42341</v>
          </cell>
          <cell r="E1559" t="str">
            <v>F</v>
          </cell>
          <cell r="F1559" t="str">
            <v>U 10</v>
          </cell>
          <cell r="G1559" t="str">
            <v>ROCHE BOIS ÉCLAIR AC</v>
          </cell>
          <cell r="H1559" t="str">
            <v>PL</v>
          </cell>
        </row>
        <row r="1560">
          <cell r="A1560">
            <v>2559</v>
          </cell>
          <cell r="B1560" t="str">
            <v>LONGCHO</v>
          </cell>
          <cell r="C1560" t="str">
            <v>Leyanah</v>
          </cell>
          <cell r="D1560">
            <v>42351</v>
          </cell>
          <cell r="E1560" t="str">
            <v>F</v>
          </cell>
          <cell r="F1560" t="str">
            <v>U 10</v>
          </cell>
          <cell r="G1560" t="str">
            <v>ROCHE BOIS ÉCLAIR AC</v>
          </cell>
          <cell r="H1560" t="str">
            <v>PL</v>
          </cell>
        </row>
        <row r="1561">
          <cell r="A1561">
            <v>2560</v>
          </cell>
          <cell r="B1561" t="str">
            <v>BONTEMPS</v>
          </cell>
          <cell r="C1561" t="str">
            <v>Mathys</v>
          </cell>
          <cell r="D1561">
            <v>40724</v>
          </cell>
          <cell r="E1561" t="str">
            <v>M</v>
          </cell>
          <cell r="F1561" t="str">
            <v>U 14</v>
          </cell>
          <cell r="G1561" t="str">
            <v>ROCHE BOIS ÉCLAIR AC</v>
          </cell>
          <cell r="H1561" t="str">
            <v>PL</v>
          </cell>
        </row>
        <row r="1562">
          <cell r="A1562">
            <v>2561</v>
          </cell>
          <cell r="B1562" t="str">
            <v>GOPAULEN</v>
          </cell>
          <cell r="C1562" t="str">
            <v>Vinela</v>
          </cell>
          <cell r="D1562">
            <v>41637</v>
          </cell>
          <cell r="E1562" t="str">
            <v>F</v>
          </cell>
          <cell r="F1562" t="str">
            <v>U 12</v>
          </cell>
          <cell r="G1562" t="str">
            <v>ROCHE BOIS ÉCLAIR AC</v>
          </cell>
          <cell r="H1562" t="str">
            <v>PL</v>
          </cell>
        </row>
        <row r="1563">
          <cell r="A1563">
            <v>2562</v>
          </cell>
          <cell r="B1563" t="str">
            <v>EMILE</v>
          </cell>
          <cell r="C1563" t="str">
            <v>Lionel</v>
          </cell>
          <cell r="D1563">
            <v>42300</v>
          </cell>
          <cell r="E1563" t="str">
            <v>M</v>
          </cell>
          <cell r="F1563" t="str">
            <v>U 10</v>
          </cell>
          <cell r="G1563" t="str">
            <v>P-LOUIS RACERS AC</v>
          </cell>
          <cell r="H1563" t="str">
            <v>PL</v>
          </cell>
        </row>
        <row r="1564">
          <cell r="A1564">
            <v>2563</v>
          </cell>
          <cell r="B1564" t="str">
            <v>CHOYTUN</v>
          </cell>
          <cell r="C1564" t="str">
            <v>Aanya</v>
          </cell>
          <cell r="D1564">
            <v>42534</v>
          </cell>
          <cell r="E1564" t="str">
            <v>F</v>
          </cell>
          <cell r="F1564" t="str">
            <v>U 10</v>
          </cell>
          <cell r="G1564" t="str">
            <v>P-LOUIS RACERS AC</v>
          </cell>
          <cell r="H1564" t="str">
            <v>PL</v>
          </cell>
        </row>
        <row r="1565">
          <cell r="A1565">
            <v>2564</v>
          </cell>
          <cell r="B1565" t="str">
            <v>ROMANCE</v>
          </cell>
          <cell r="C1565" t="str">
            <v>Julie</v>
          </cell>
          <cell r="D1565">
            <v>42263</v>
          </cell>
          <cell r="E1565" t="str">
            <v>F</v>
          </cell>
          <cell r="F1565" t="str">
            <v>U 10</v>
          </cell>
          <cell r="G1565" t="str">
            <v>P-LOUIS RACERS AC</v>
          </cell>
          <cell r="H1565" t="str">
            <v>PL</v>
          </cell>
        </row>
        <row r="1566">
          <cell r="A1566">
            <v>2565</v>
          </cell>
          <cell r="B1566" t="str">
            <v>DUMLAYE</v>
          </cell>
          <cell r="C1566" t="str">
            <v>Mathieu</v>
          </cell>
          <cell r="D1566">
            <v>41505</v>
          </cell>
          <cell r="E1566" t="str">
            <v>M</v>
          </cell>
          <cell r="F1566" t="str">
            <v>U 12</v>
          </cell>
          <cell r="G1566" t="str">
            <v>P-LOUIS RACERS AC</v>
          </cell>
          <cell r="H1566" t="str">
            <v>PL</v>
          </cell>
        </row>
        <row r="1567">
          <cell r="A1567">
            <v>2566</v>
          </cell>
          <cell r="B1567" t="str">
            <v>TENNERMONT</v>
          </cell>
          <cell r="C1567" t="str">
            <v>Jonaelle</v>
          </cell>
          <cell r="D1567">
            <v>41466</v>
          </cell>
          <cell r="E1567" t="str">
            <v>F</v>
          </cell>
          <cell r="F1567" t="str">
            <v>U 12</v>
          </cell>
          <cell r="G1567" t="str">
            <v>P-LOUIS RACERS AC</v>
          </cell>
          <cell r="H1567" t="str">
            <v>PL</v>
          </cell>
        </row>
        <row r="1568">
          <cell r="A1568">
            <v>2567</v>
          </cell>
          <cell r="B1568" t="str">
            <v>BELONGRADE</v>
          </cell>
          <cell r="C1568" t="str">
            <v>Samuel</v>
          </cell>
          <cell r="D1568">
            <v>40621</v>
          </cell>
          <cell r="E1568" t="str">
            <v>M</v>
          </cell>
          <cell r="F1568" t="str">
            <v>U 14</v>
          </cell>
          <cell r="G1568" t="str">
            <v>P-LOUIS RACERS AC</v>
          </cell>
          <cell r="H1568" t="str">
            <v>PL</v>
          </cell>
        </row>
        <row r="1569">
          <cell r="A1569">
            <v>2568</v>
          </cell>
          <cell r="B1569" t="str">
            <v>LEBON</v>
          </cell>
          <cell r="C1569" t="str">
            <v>Aquesia</v>
          </cell>
          <cell r="D1569">
            <v>42936</v>
          </cell>
          <cell r="E1569" t="str">
            <v>F</v>
          </cell>
          <cell r="F1569" t="str">
            <v>U 10</v>
          </cell>
          <cell r="G1569" t="str">
            <v>P-LOUIS RACERS AC</v>
          </cell>
          <cell r="H1569" t="str">
            <v>PL</v>
          </cell>
        </row>
        <row r="1570">
          <cell r="A1570">
            <v>2569</v>
          </cell>
          <cell r="B1570" t="str">
            <v>PARSON</v>
          </cell>
          <cell r="C1570" t="str">
            <v>Shanaya</v>
          </cell>
          <cell r="D1570">
            <v>43000</v>
          </cell>
          <cell r="E1570" t="str">
            <v>F</v>
          </cell>
          <cell r="F1570" t="str">
            <v>U 10</v>
          </cell>
          <cell r="G1570" t="str">
            <v>P-LOUIS RACERS AC</v>
          </cell>
          <cell r="H1570" t="str">
            <v>PL</v>
          </cell>
        </row>
        <row r="1571">
          <cell r="A1571">
            <v>2570</v>
          </cell>
          <cell r="B1571" t="str">
            <v>PARSON</v>
          </cell>
          <cell r="C1571" t="str">
            <v>Shelton</v>
          </cell>
          <cell r="D1571">
            <v>41595</v>
          </cell>
          <cell r="E1571" t="str">
            <v>M</v>
          </cell>
          <cell r="F1571" t="str">
            <v>U 12</v>
          </cell>
          <cell r="G1571" t="str">
            <v>P-LOUIS RACERS AC</v>
          </cell>
          <cell r="H1571" t="str">
            <v>PL</v>
          </cell>
        </row>
        <row r="1572">
          <cell r="A1572">
            <v>2571</v>
          </cell>
          <cell r="B1572" t="str">
            <v>CHATOUSSE</v>
          </cell>
          <cell r="C1572" t="str">
            <v>Alicia</v>
          </cell>
          <cell r="D1572">
            <v>41260</v>
          </cell>
          <cell r="E1572" t="str">
            <v>F</v>
          </cell>
          <cell r="F1572" t="str">
            <v>U 14</v>
          </cell>
          <cell r="G1572" t="str">
            <v>P-LOUIS RACERS AC</v>
          </cell>
          <cell r="H1572" t="str">
            <v>PL</v>
          </cell>
        </row>
        <row r="1573">
          <cell r="A1573">
            <v>2572</v>
          </cell>
          <cell r="B1573" t="str">
            <v>LASCAR</v>
          </cell>
          <cell r="C1573" t="str">
            <v>Kelan</v>
          </cell>
          <cell r="D1573">
            <v>41444</v>
          </cell>
          <cell r="E1573" t="str">
            <v>M</v>
          </cell>
          <cell r="F1573" t="str">
            <v>U 12</v>
          </cell>
          <cell r="G1573" t="str">
            <v>P-LOUIS RACERS AC</v>
          </cell>
          <cell r="H1573" t="str">
            <v>PL</v>
          </cell>
        </row>
        <row r="1574">
          <cell r="A1574">
            <v>2573</v>
          </cell>
          <cell r="B1574" t="str">
            <v>LASCAR</v>
          </cell>
          <cell r="C1574" t="str">
            <v>Christine</v>
          </cell>
          <cell r="D1574">
            <v>40084</v>
          </cell>
          <cell r="E1574" t="str">
            <v>F</v>
          </cell>
          <cell r="F1574" t="str">
            <v>U 16</v>
          </cell>
          <cell r="G1574" t="str">
            <v>P-LOUIS RACERS AC</v>
          </cell>
          <cell r="H1574" t="str">
            <v>PL</v>
          </cell>
        </row>
        <row r="1575">
          <cell r="A1575">
            <v>2574</v>
          </cell>
          <cell r="B1575" t="str">
            <v>PAULINE</v>
          </cell>
          <cell r="C1575" t="str">
            <v>Tatiana</v>
          </cell>
          <cell r="D1575">
            <v>40763</v>
          </cell>
          <cell r="E1575" t="str">
            <v>F</v>
          </cell>
          <cell r="F1575" t="str">
            <v>U 14</v>
          </cell>
          <cell r="G1575" t="str">
            <v>P-LOUIS RACERS AC</v>
          </cell>
          <cell r="H1575" t="str">
            <v>PL</v>
          </cell>
        </row>
        <row r="1576">
          <cell r="A1576">
            <v>2575</v>
          </cell>
          <cell r="B1576" t="str">
            <v>ALLAS</v>
          </cell>
          <cell r="C1576" t="str">
            <v>Messi</v>
          </cell>
          <cell r="D1576">
            <v>40317</v>
          </cell>
          <cell r="E1576" t="str">
            <v>M</v>
          </cell>
          <cell r="F1576" t="str">
            <v>U 16</v>
          </cell>
          <cell r="G1576" t="str">
            <v>P-LOUIS RACERS AC</v>
          </cell>
          <cell r="H1576" t="str">
            <v>PL</v>
          </cell>
        </row>
        <row r="1577">
          <cell r="A1577">
            <v>2576</v>
          </cell>
          <cell r="B1577" t="str">
            <v>HORTENSE</v>
          </cell>
          <cell r="C1577" t="str">
            <v>JAMESI</v>
          </cell>
          <cell r="D1577">
            <v>40844</v>
          </cell>
          <cell r="E1577" t="str">
            <v>F</v>
          </cell>
          <cell r="F1577" t="str">
            <v>U 14</v>
          </cell>
          <cell r="G1577" t="str">
            <v>GUEPARD AC</v>
          </cell>
          <cell r="H1577" t="str">
            <v>BR</v>
          </cell>
        </row>
        <row r="1578">
          <cell r="A1578">
            <v>2577</v>
          </cell>
          <cell r="B1578" t="str">
            <v>LAVENTURE</v>
          </cell>
          <cell r="C1578" t="str">
            <v>DYLAN</v>
          </cell>
          <cell r="D1578">
            <v>40640</v>
          </cell>
          <cell r="E1578" t="str">
            <v>M</v>
          </cell>
          <cell r="F1578" t="str">
            <v>U 14</v>
          </cell>
          <cell r="G1578" t="str">
            <v>BLACK RIVER STAR AC</v>
          </cell>
          <cell r="H1578" t="str">
            <v>BR</v>
          </cell>
        </row>
        <row r="1579">
          <cell r="A1579">
            <v>2578</v>
          </cell>
          <cell r="B1579" t="str">
            <v>FELICITE</v>
          </cell>
          <cell r="C1579" t="str">
            <v>NEO</v>
          </cell>
          <cell r="D1579">
            <v>40236</v>
          </cell>
          <cell r="E1579" t="str">
            <v>M</v>
          </cell>
          <cell r="F1579" t="str">
            <v>U 16</v>
          </cell>
          <cell r="G1579" t="str">
            <v>BLACK RIVER STAR AC</v>
          </cell>
          <cell r="H1579" t="str">
            <v>BR</v>
          </cell>
        </row>
        <row r="1580">
          <cell r="A1580">
            <v>2579</v>
          </cell>
          <cell r="B1580" t="str">
            <v>NICOL</v>
          </cell>
          <cell r="C1580" t="str">
            <v>EZEKIEL</v>
          </cell>
          <cell r="D1580">
            <v>40663</v>
          </cell>
          <cell r="E1580" t="str">
            <v>M</v>
          </cell>
          <cell r="F1580" t="str">
            <v>U 14</v>
          </cell>
          <cell r="G1580" t="str">
            <v>BLACK RIVER STAR AC</v>
          </cell>
          <cell r="H1580" t="str">
            <v>BR</v>
          </cell>
        </row>
        <row r="1581">
          <cell r="A1581">
            <v>2580</v>
          </cell>
          <cell r="B1581" t="str">
            <v>EDOUARD</v>
          </cell>
          <cell r="C1581" t="str">
            <v>EMMANUEL</v>
          </cell>
          <cell r="D1581">
            <v>40604</v>
          </cell>
          <cell r="E1581" t="str">
            <v>M</v>
          </cell>
          <cell r="F1581" t="str">
            <v>U 14</v>
          </cell>
          <cell r="G1581" t="str">
            <v>BLACK RIVER STAR AC</v>
          </cell>
          <cell r="H1581" t="str">
            <v>BR</v>
          </cell>
        </row>
        <row r="1582">
          <cell r="A1582">
            <v>2581</v>
          </cell>
          <cell r="B1582" t="str">
            <v>BAUGARD</v>
          </cell>
          <cell r="C1582" t="str">
            <v>JAHMEL</v>
          </cell>
          <cell r="D1582">
            <v>39738</v>
          </cell>
          <cell r="E1582" t="str">
            <v>M</v>
          </cell>
          <cell r="F1582" t="str">
            <v>U 18</v>
          </cell>
          <cell r="G1582" t="str">
            <v>BLACK RIVER STAR AC</v>
          </cell>
          <cell r="H1582" t="str">
            <v>BR</v>
          </cell>
        </row>
        <row r="1583">
          <cell r="A1583">
            <v>2582</v>
          </cell>
          <cell r="B1583" t="str">
            <v>NORBERT</v>
          </cell>
          <cell r="C1583" t="str">
            <v>JEAN NOEL</v>
          </cell>
          <cell r="D1583">
            <v>23359</v>
          </cell>
          <cell r="E1583" t="str">
            <v>M</v>
          </cell>
          <cell r="F1583" t="str">
            <v>N/App</v>
          </cell>
          <cell r="G1583" t="str">
            <v>BLACK RIVER STAR AC</v>
          </cell>
          <cell r="H1583" t="str">
            <v>BR</v>
          </cell>
        </row>
        <row r="1584">
          <cell r="A1584">
            <v>2583</v>
          </cell>
          <cell r="B1584" t="str">
            <v>EMILE</v>
          </cell>
          <cell r="C1584" t="str">
            <v>AARON</v>
          </cell>
          <cell r="D1584">
            <v>40744</v>
          </cell>
          <cell r="E1584" t="str">
            <v>M</v>
          </cell>
          <cell r="F1584" t="str">
            <v>U 14</v>
          </cell>
          <cell r="G1584" t="str">
            <v>P-LOUIS RACERS AC</v>
          </cell>
          <cell r="H1584" t="str">
            <v>PL</v>
          </cell>
        </row>
        <row r="1585">
          <cell r="A1585">
            <v>2584</v>
          </cell>
          <cell r="B1585" t="str">
            <v>BONCOEUR</v>
          </cell>
          <cell r="C1585" t="str">
            <v>JULIE</v>
          </cell>
          <cell r="D1585">
            <v>39743</v>
          </cell>
          <cell r="E1585" t="str">
            <v>F</v>
          </cell>
          <cell r="F1585" t="str">
            <v>U 18</v>
          </cell>
          <cell r="G1585" t="str">
            <v>P-LOUIS RACERS AC</v>
          </cell>
          <cell r="H1585" t="str">
            <v>PL</v>
          </cell>
        </row>
        <row r="1586">
          <cell r="A1586">
            <v>2585</v>
          </cell>
          <cell r="B1586" t="str">
            <v>MOUTOU</v>
          </cell>
          <cell r="C1586" t="str">
            <v>LUDIVINE</v>
          </cell>
          <cell r="D1586">
            <v>39680</v>
          </cell>
          <cell r="E1586" t="str">
            <v>F</v>
          </cell>
          <cell r="F1586" t="str">
            <v>U 18</v>
          </cell>
          <cell r="G1586" t="str">
            <v>P-LOUIS RACERS AC</v>
          </cell>
          <cell r="H1586" t="str">
            <v>PL</v>
          </cell>
        </row>
        <row r="1587">
          <cell r="A1587">
            <v>2586</v>
          </cell>
          <cell r="B1587" t="str">
            <v>AUGUSTIN</v>
          </cell>
          <cell r="C1587" t="str">
            <v>MATTEO</v>
          </cell>
          <cell r="D1587">
            <v>40108</v>
          </cell>
          <cell r="E1587" t="str">
            <v>M</v>
          </cell>
          <cell r="F1587" t="str">
            <v>U 16</v>
          </cell>
          <cell r="G1587" t="str">
            <v>P-LOUIS RACERS AC</v>
          </cell>
          <cell r="H1587" t="str">
            <v>PL</v>
          </cell>
        </row>
        <row r="1588">
          <cell r="A1588">
            <v>2587</v>
          </cell>
          <cell r="B1588" t="str">
            <v>LAKHOA</v>
          </cell>
          <cell r="C1588" t="str">
            <v>SHAYNE</v>
          </cell>
          <cell r="D1588">
            <v>40296</v>
          </cell>
          <cell r="E1588" t="str">
            <v>F</v>
          </cell>
          <cell r="F1588" t="str">
            <v>U 16</v>
          </cell>
          <cell r="G1588" t="str">
            <v>P-LOUIS RACERS AC</v>
          </cell>
          <cell r="H1588" t="str">
            <v>PL</v>
          </cell>
        </row>
        <row r="1589">
          <cell r="A1589">
            <v>2588</v>
          </cell>
          <cell r="B1589" t="str">
            <v>L'AIGUILLE</v>
          </cell>
          <cell r="C1589" t="str">
            <v>Eugenie</v>
          </cell>
          <cell r="D1589">
            <v>39937</v>
          </cell>
          <cell r="E1589" t="str">
            <v>F</v>
          </cell>
          <cell r="F1589" t="str">
            <v>U 16</v>
          </cell>
          <cell r="G1589" t="str">
            <v>BOULET ROUGE AC</v>
          </cell>
          <cell r="H1589" t="str">
            <v>FLQ</v>
          </cell>
        </row>
        <row r="1590">
          <cell r="A1590">
            <v>2589</v>
          </cell>
          <cell r="B1590" t="str">
            <v>SURNAM</v>
          </cell>
          <cell r="C1590" t="str">
            <v>Shreya Kakshmi</v>
          </cell>
          <cell r="D1590">
            <v>40003</v>
          </cell>
          <cell r="E1590" t="str">
            <v>F</v>
          </cell>
          <cell r="F1590" t="str">
            <v>U 16</v>
          </cell>
          <cell r="G1590" t="str">
            <v>BOULET ROUGE AC</v>
          </cell>
          <cell r="H1590" t="str">
            <v>FLQ</v>
          </cell>
        </row>
        <row r="1591">
          <cell r="A1591">
            <v>2590</v>
          </cell>
          <cell r="B1591" t="str">
            <v>LAROSE</v>
          </cell>
          <cell r="C1591" t="str">
            <v xml:space="preserve">Arianne </v>
          </cell>
          <cell r="D1591">
            <v>39805</v>
          </cell>
          <cell r="E1591" t="str">
            <v>F</v>
          </cell>
          <cell r="F1591" t="str">
            <v>U 18</v>
          </cell>
          <cell r="G1591" t="str">
            <v>STANLEY / TREFLES AC</v>
          </cell>
          <cell r="H1591" t="str">
            <v>BBRH</v>
          </cell>
        </row>
        <row r="1592">
          <cell r="A1592">
            <v>2591</v>
          </cell>
          <cell r="B1592" t="str">
            <v>PREVOST</v>
          </cell>
          <cell r="C1592" t="str">
            <v>Elizabethe</v>
          </cell>
          <cell r="D1592">
            <v>39058</v>
          </cell>
          <cell r="E1592" t="str">
            <v>F</v>
          </cell>
          <cell r="F1592" t="str">
            <v>U 20</v>
          </cell>
          <cell r="G1592" t="str">
            <v>STANLEY / TREFLES AC</v>
          </cell>
          <cell r="H1592" t="str">
            <v>BBRH</v>
          </cell>
        </row>
        <row r="1593">
          <cell r="A1593">
            <v>2592</v>
          </cell>
          <cell r="B1593" t="str">
            <v>MICHEL</v>
          </cell>
          <cell r="C1593" t="str">
            <v>Daryl</v>
          </cell>
          <cell r="D1593">
            <v>39013</v>
          </cell>
          <cell r="E1593" t="str">
            <v>M</v>
          </cell>
          <cell r="F1593" t="str">
            <v>U 20</v>
          </cell>
          <cell r="G1593" t="str">
            <v>BLACK RIVER STAR AC</v>
          </cell>
          <cell r="H1593" t="str">
            <v>BR</v>
          </cell>
        </row>
        <row r="1594">
          <cell r="A1594">
            <v>2593</v>
          </cell>
          <cell r="B1594" t="str">
            <v>KUMAR</v>
          </cell>
          <cell r="C1594" t="str">
            <v>Manasvi</v>
          </cell>
          <cell r="D1594">
            <v>40492</v>
          </cell>
          <cell r="E1594" t="str">
            <v>M</v>
          </cell>
          <cell r="F1594" t="str">
            <v>U 16</v>
          </cell>
          <cell r="G1594" t="str">
            <v>ST PIERRE AC</v>
          </cell>
          <cell r="H1594" t="str">
            <v>MK</v>
          </cell>
        </row>
        <row r="1595">
          <cell r="A1595">
            <v>2594</v>
          </cell>
          <cell r="B1595" t="str">
            <v xml:space="preserve">PIERRE </v>
          </cell>
          <cell r="C1595" t="str">
            <v>Beverly</v>
          </cell>
          <cell r="D1595">
            <v>41607</v>
          </cell>
          <cell r="E1595" t="str">
            <v>F</v>
          </cell>
          <cell r="F1595" t="str">
            <v>U 12</v>
          </cell>
          <cell r="G1595" t="str">
            <v>BEAU BASSIN AC</v>
          </cell>
          <cell r="H1595" t="str">
            <v>BBRH</v>
          </cell>
        </row>
        <row r="1596">
          <cell r="A1596">
            <v>2595</v>
          </cell>
          <cell r="B1596" t="str">
            <v>PEREZ</v>
          </cell>
          <cell r="C1596" t="str">
            <v>Mateo</v>
          </cell>
          <cell r="D1596">
            <v>42584</v>
          </cell>
          <cell r="E1596" t="str">
            <v>M</v>
          </cell>
          <cell r="F1596" t="str">
            <v>U 10</v>
          </cell>
          <cell r="G1596" t="str">
            <v xml:space="preserve">POUDRE D'OR AC </v>
          </cell>
          <cell r="H1596" t="str">
            <v>REMP</v>
          </cell>
        </row>
        <row r="1597">
          <cell r="A1597">
            <v>2596</v>
          </cell>
          <cell r="B1597" t="str">
            <v>SIRAZ</v>
          </cell>
          <cell r="C1597" t="str">
            <v>Marie Selena</v>
          </cell>
          <cell r="D1597">
            <v>39795</v>
          </cell>
          <cell r="E1597" t="str">
            <v>F</v>
          </cell>
          <cell r="F1597" t="str">
            <v>U 18</v>
          </cell>
          <cell r="G1597" t="str">
            <v xml:space="preserve">POUDRE D'OR AC </v>
          </cell>
          <cell r="H1597" t="str">
            <v>REMP</v>
          </cell>
        </row>
        <row r="1598">
          <cell r="A1598">
            <v>2597</v>
          </cell>
          <cell r="B1598" t="str">
            <v>SOOBROYEN MOOTIEN</v>
          </cell>
          <cell r="C1598" t="str">
            <v>Lucas</v>
          </cell>
          <cell r="D1598">
            <v>40998</v>
          </cell>
          <cell r="E1598" t="str">
            <v>M</v>
          </cell>
          <cell r="F1598" t="str">
            <v>U 14</v>
          </cell>
          <cell r="G1598" t="str">
            <v xml:space="preserve">POUDRE D'OR AC </v>
          </cell>
          <cell r="H1598" t="str">
            <v>REMP</v>
          </cell>
        </row>
        <row r="1599">
          <cell r="A1599">
            <v>2598</v>
          </cell>
          <cell r="B1599" t="str">
            <v>CHELLUMBRUM</v>
          </cell>
          <cell r="C1599" t="str">
            <v xml:space="preserve">Lorenzo </v>
          </cell>
          <cell r="D1599">
            <v>39823</v>
          </cell>
          <cell r="E1599" t="str">
            <v>M</v>
          </cell>
          <cell r="F1599" t="str">
            <v>U 16</v>
          </cell>
          <cell r="G1599" t="str">
            <v>BOULET ROUGE AC</v>
          </cell>
          <cell r="H1599" t="str">
            <v>FLQ</v>
          </cell>
        </row>
        <row r="1600">
          <cell r="A1600">
            <v>2599</v>
          </cell>
          <cell r="B1600" t="str">
            <v>RAVET</v>
          </cell>
          <cell r="C1600" t="str">
            <v>Katalea</v>
          </cell>
          <cell r="D1600">
            <v>41501</v>
          </cell>
          <cell r="E1600" t="str">
            <v>F</v>
          </cell>
          <cell r="F1600" t="str">
            <v>U 12</v>
          </cell>
          <cell r="G1600" t="str">
            <v>BEAU BASSIN AC</v>
          </cell>
          <cell r="H1600" t="str">
            <v>BBRH</v>
          </cell>
        </row>
        <row r="1601">
          <cell r="A1601">
            <v>2600</v>
          </cell>
          <cell r="B1601" t="str">
            <v>HERBU</v>
          </cell>
          <cell r="C1601" t="str">
            <v>Ephrahim</v>
          </cell>
          <cell r="D1601">
            <v>41327</v>
          </cell>
          <cell r="E1601" t="str">
            <v>M</v>
          </cell>
          <cell r="F1601" t="str">
            <v>U 12</v>
          </cell>
          <cell r="G1601" t="str">
            <v>BEAU BASSIN AC</v>
          </cell>
          <cell r="H1601" t="str">
            <v>BBRH</v>
          </cell>
        </row>
        <row r="1602">
          <cell r="A1602">
            <v>2601</v>
          </cell>
          <cell r="B1602" t="str">
            <v>TELVAVE</v>
          </cell>
          <cell r="C1602" t="str">
            <v>Ashley Trinity</v>
          </cell>
          <cell r="D1602">
            <v>36755</v>
          </cell>
          <cell r="E1602" t="str">
            <v>F</v>
          </cell>
          <cell r="F1602" t="str">
            <v>SEN</v>
          </cell>
          <cell r="G1602" t="str">
            <v>Q-BORNES MAGIC CLUB</v>
          </cell>
          <cell r="H1602" t="str">
            <v>QB</v>
          </cell>
        </row>
        <row r="1603">
          <cell r="A1603">
            <v>2602</v>
          </cell>
          <cell r="B1603" t="str">
            <v>NARAIN</v>
          </cell>
          <cell r="C1603" t="str">
            <v>Léa Alexia</v>
          </cell>
          <cell r="D1603">
            <v>40543</v>
          </cell>
          <cell r="E1603" t="str">
            <v>F</v>
          </cell>
          <cell r="F1603" t="str">
            <v>U 16</v>
          </cell>
          <cell r="G1603" t="str">
            <v>ROSE HILL AC</v>
          </cell>
          <cell r="H1603" t="str">
            <v>BBRH</v>
          </cell>
        </row>
        <row r="1604">
          <cell r="A1604">
            <v>2603</v>
          </cell>
          <cell r="B1604" t="str">
            <v xml:space="preserve">NICOLAS </v>
          </cell>
          <cell r="C1604" t="str">
            <v xml:space="preserve">Rachelle </v>
          </cell>
          <cell r="D1604">
            <v>38990</v>
          </cell>
          <cell r="E1604" t="str">
            <v>F</v>
          </cell>
          <cell r="F1604" t="str">
            <v>U 20</v>
          </cell>
          <cell r="G1604" t="str">
            <v>ROSE HILL AC</v>
          </cell>
          <cell r="H1604" t="str">
            <v>BBRH</v>
          </cell>
        </row>
        <row r="1605">
          <cell r="A1605">
            <v>2604</v>
          </cell>
          <cell r="B1605" t="str">
            <v>LABELLE</v>
          </cell>
          <cell r="C1605" t="str">
            <v>Stecy</v>
          </cell>
          <cell r="D1605">
            <v>39445</v>
          </cell>
          <cell r="E1605" t="str">
            <v>F</v>
          </cell>
          <cell r="F1605" t="str">
            <v>U 18</v>
          </cell>
          <cell r="G1605" t="str">
            <v>BOULET ROUGE AC</v>
          </cell>
          <cell r="H1605" t="str">
            <v>FLQ</v>
          </cell>
        </row>
        <row r="1606">
          <cell r="A1606">
            <v>2605</v>
          </cell>
          <cell r="B1606" t="str">
            <v>JACOTTE</v>
          </cell>
          <cell r="C1606" t="str">
            <v>Marie Elianah Gwenaelle</v>
          </cell>
          <cell r="D1606">
            <v>41433</v>
          </cell>
          <cell r="E1606" t="str">
            <v>F</v>
          </cell>
          <cell r="F1606" t="str">
            <v>U 12</v>
          </cell>
          <cell r="G1606" t="str">
            <v>GYMKHANA AC</v>
          </cell>
          <cell r="H1606" t="str">
            <v>VCPH</v>
          </cell>
        </row>
        <row r="1607">
          <cell r="A1607">
            <v>2606</v>
          </cell>
          <cell r="B1607" t="str">
            <v>BARBES-POUGNET</v>
          </cell>
          <cell r="C1607" t="str">
            <v xml:space="preserve">Louis </v>
          </cell>
          <cell r="D1607">
            <v>41086</v>
          </cell>
          <cell r="E1607" t="str">
            <v>M</v>
          </cell>
          <cell r="F1607" t="str">
            <v>U 14</v>
          </cell>
          <cell r="G1607" t="str">
            <v>GYMKHANA AC</v>
          </cell>
          <cell r="H1607" t="str">
            <v>VCPH</v>
          </cell>
        </row>
        <row r="1608">
          <cell r="A1608">
            <v>2607</v>
          </cell>
          <cell r="B1608" t="str">
            <v>BARBES-POUGNET</v>
          </cell>
          <cell r="C1608" t="str">
            <v xml:space="preserve">Lucy Marie </v>
          </cell>
          <cell r="D1608">
            <v>42832</v>
          </cell>
          <cell r="E1608" t="str">
            <v>F</v>
          </cell>
          <cell r="F1608" t="str">
            <v>U 10</v>
          </cell>
          <cell r="G1608" t="str">
            <v>GYMKHANA AC</v>
          </cell>
          <cell r="H1608" t="str">
            <v>VCPH</v>
          </cell>
        </row>
        <row r="1609">
          <cell r="A1609">
            <v>2608</v>
          </cell>
          <cell r="B1609" t="str">
            <v xml:space="preserve">SALOMON </v>
          </cell>
          <cell r="C1609" t="str">
            <v>Kayla B</v>
          </cell>
          <cell r="D1609">
            <v>42007</v>
          </cell>
          <cell r="E1609" t="str">
            <v>F</v>
          </cell>
          <cell r="F1609" t="str">
            <v>U 10</v>
          </cell>
          <cell r="G1609" t="str">
            <v>GYMKHANA AC</v>
          </cell>
          <cell r="H1609" t="str">
            <v>VCPH</v>
          </cell>
        </row>
        <row r="1610">
          <cell r="A1610">
            <v>2609</v>
          </cell>
          <cell r="B1610" t="str">
            <v>LOLLDHAROWA</v>
          </cell>
          <cell r="C1610" t="str">
            <v>Mahen</v>
          </cell>
          <cell r="D1610">
            <v>28132</v>
          </cell>
          <cell r="E1610" t="str">
            <v>M</v>
          </cell>
          <cell r="F1610" t="str">
            <v>MAS</v>
          </cell>
          <cell r="G1610" t="str">
            <v>GYMKHANA AC</v>
          </cell>
          <cell r="H1610" t="str">
            <v>VCPH</v>
          </cell>
        </row>
        <row r="1611">
          <cell r="A1611">
            <v>2610</v>
          </cell>
          <cell r="B1611" t="str">
            <v>SONARA</v>
          </cell>
          <cell r="C1611" t="str">
            <v>Julio</v>
          </cell>
          <cell r="D1611">
            <v>35826</v>
          </cell>
          <cell r="E1611" t="str">
            <v>M</v>
          </cell>
          <cell r="F1611" t="str">
            <v>SEN</v>
          </cell>
          <cell r="G1611" t="str">
            <v>STANLEY / TREFLES AC</v>
          </cell>
          <cell r="H1611" t="str">
            <v>BBRH</v>
          </cell>
        </row>
        <row r="1612">
          <cell r="A1612">
            <v>2611</v>
          </cell>
          <cell r="B1612" t="str">
            <v>MICHEL</v>
          </cell>
          <cell r="C1612" t="str">
            <v>Louis Fernando Yanel</v>
          </cell>
          <cell r="D1612">
            <v>39659</v>
          </cell>
          <cell r="E1612" t="str">
            <v>M</v>
          </cell>
          <cell r="F1612" t="str">
            <v>U 18</v>
          </cell>
          <cell r="G1612" t="str">
            <v>ST REMY AC</v>
          </cell>
          <cell r="H1612" t="str">
            <v>FLQ</v>
          </cell>
        </row>
        <row r="1613">
          <cell r="A1613">
            <v>2612</v>
          </cell>
          <cell r="B1613" t="str">
            <v>RAMCHURN</v>
          </cell>
          <cell r="C1613" t="str">
            <v>Jean Kyllian Migael</v>
          </cell>
          <cell r="D1613">
            <v>40632</v>
          </cell>
          <cell r="E1613" t="str">
            <v>M</v>
          </cell>
          <cell r="F1613" t="str">
            <v>U 14</v>
          </cell>
          <cell r="G1613" t="str">
            <v>ST REMY AC</v>
          </cell>
          <cell r="H1613" t="str">
            <v>FLQ</v>
          </cell>
        </row>
        <row r="1614">
          <cell r="A1614">
            <v>2613</v>
          </cell>
          <cell r="B1614" t="str">
            <v>SOOPAUL</v>
          </cell>
          <cell r="C1614" t="str">
            <v xml:space="preserve">Ezekyel </v>
          </cell>
          <cell r="D1614">
            <v>39246</v>
          </cell>
          <cell r="E1614" t="str">
            <v>M</v>
          </cell>
          <cell r="F1614" t="str">
            <v>U 18</v>
          </cell>
          <cell r="G1614" t="str">
            <v>BLACK RIVER STAR AC</v>
          </cell>
          <cell r="H1614" t="str">
            <v>BR</v>
          </cell>
        </row>
        <row r="1615">
          <cell r="A1615">
            <v>2614</v>
          </cell>
          <cell r="B1615" t="str">
            <v>SINASSAMY</v>
          </cell>
          <cell r="C1615" t="str">
            <v xml:space="preserve">Servin </v>
          </cell>
          <cell r="D1615">
            <v>39977</v>
          </cell>
          <cell r="E1615" t="str">
            <v>M</v>
          </cell>
          <cell r="F1615" t="str">
            <v>U 16</v>
          </cell>
          <cell r="G1615" t="str">
            <v>GYMKHANA AC</v>
          </cell>
          <cell r="H1615" t="str">
            <v>VCPH</v>
          </cell>
        </row>
        <row r="1616">
          <cell r="A1616">
            <v>2615</v>
          </cell>
          <cell r="B1616" t="str">
            <v>ELIE</v>
          </cell>
          <cell r="C1616" t="str">
            <v>JULIEN</v>
          </cell>
          <cell r="D1616">
            <v>39996</v>
          </cell>
          <cell r="E1616" t="str">
            <v>M</v>
          </cell>
          <cell r="F1616" t="str">
            <v>U 16</v>
          </cell>
          <cell r="G1616" t="str">
            <v>LE HOCHET AC</v>
          </cell>
          <cell r="H1616" t="str">
            <v>PAMP</v>
          </cell>
        </row>
        <row r="1617">
          <cell r="A1617">
            <v>2616</v>
          </cell>
          <cell r="B1617" t="str">
            <v>VEERAPEN</v>
          </cell>
          <cell r="C1617" t="str">
            <v>LOGAN</v>
          </cell>
          <cell r="D1617">
            <v>42221</v>
          </cell>
          <cell r="E1617" t="str">
            <v>M</v>
          </cell>
          <cell r="F1617" t="str">
            <v>U 10</v>
          </cell>
          <cell r="G1617" t="str">
            <v>LE HOCHET AC</v>
          </cell>
          <cell r="H1617" t="str">
            <v>PAMP</v>
          </cell>
        </row>
        <row r="1618">
          <cell r="A1618">
            <v>2617</v>
          </cell>
          <cell r="B1618" t="str">
            <v>WOGRAM</v>
          </cell>
          <cell r="C1618" t="str">
            <v>ANDY</v>
          </cell>
          <cell r="D1618">
            <v>34814</v>
          </cell>
          <cell r="E1618" t="str">
            <v>M</v>
          </cell>
          <cell r="F1618" t="str">
            <v>SEN</v>
          </cell>
          <cell r="G1618" t="str">
            <v>LE HOCHET AC</v>
          </cell>
          <cell r="H1618" t="str">
            <v>PAMP</v>
          </cell>
        </row>
        <row r="1619">
          <cell r="A1619">
            <v>2618</v>
          </cell>
          <cell r="B1619" t="str">
            <v>RAFANOMEZANTSOA</v>
          </cell>
          <cell r="C1619" t="str">
            <v>NOMENJANAHARY JEAN RICHARD</v>
          </cell>
          <cell r="D1619">
            <v>36211</v>
          </cell>
          <cell r="E1619" t="str">
            <v>M</v>
          </cell>
          <cell r="F1619" t="str">
            <v>SEN</v>
          </cell>
          <cell r="G1619" t="str">
            <v>LE HOCHET AC</v>
          </cell>
          <cell r="H1619" t="str">
            <v>PAMP</v>
          </cell>
        </row>
        <row r="1620">
          <cell r="A1620">
            <v>2619</v>
          </cell>
          <cell r="B1620" t="str">
            <v>ST PIERRE</v>
          </cell>
          <cell r="C1620" t="str">
            <v>LOÏC</v>
          </cell>
          <cell r="D1620">
            <v>39853</v>
          </cell>
          <cell r="E1620" t="str">
            <v>M</v>
          </cell>
          <cell r="F1620" t="str">
            <v>U 16</v>
          </cell>
          <cell r="G1620" t="str">
            <v>LE HOCHET AC</v>
          </cell>
          <cell r="H1620" t="str">
            <v>PAMP</v>
          </cell>
        </row>
        <row r="1621">
          <cell r="A1621">
            <v>2620</v>
          </cell>
          <cell r="B1621" t="str">
            <v>LOUIS</v>
          </cell>
          <cell r="C1621" t="str">
            <v>WIDLEY AURELIEN</v>
          </cell>
          <cell r="D1621">
            <v>34471</v>
          </cell>
          <cell r="E1621" t="str">
            <v>M</v>
          </cell>
          <cell r="F1621" t="str">
            <v>SEN</v>
          </cell>
          <cell r="G1621" t="str">
            <v>LE HOCHET AC</v>
          </cell>
          <cell r="H1621" t="str">
            <v>PAMP</v>
          </cell>
        </row>
        <row r="1622">
          <cell r="A1622">
            <v>2621</v>
          </cell>
          <cell r="B1622" t="str">
            <v>CERDOR</v>
          </cell>
          <cell r="C1622" t="str">
            <v>Mahé</v>
          </cell>
          <cell r="D1622">
            <v>42700</v>
          </cell>
          <cell r="E1622" t="str">
            <v>M</v>
          </cell>
          <cell r="F1622" t="str">
            <v>U 10</v>
          </cell>
          <cell r="G1622" t="str">
            <v>BLACK RIVER STAR AC</v>
          </cell>
          <cell r="H1622" t="str">
            <v>BR</v>
          </cell>
        </row>
        <row r="1623">
          <cell r="A1623">
            <v>2622</v>
          </cell>
          <cell r="B1623" t="str">
            <v>NIOLE</v>
          </cell>
          <cell r="C1623" t="str">
            <v>Noah</v>
          </cell>
          <cell r="D1623">
            <v>40406</v>
          </cell>
          <cell r="E1623" t="str">
            <v>M</v>
          </cell>
          <cell r="F1623" t="str">
            <v>U 16</v>
          </cell>
          <cell r="G1623" t="str">
            <v>BLACK RIVER STAR AC</v>
          </cell>
          <cell r="H1623" t="str">
            <v>BR</v>
          </cell>
        </row>
        <row r="1624">
          <cell r="A1624">
            <v>2623</v>
          </cell>
          <cell r="B1624" t="str">
            <v>LANGHEIM</v>
          </cell>
          <cell r="C1624" t="str">
            <v>Bella Karine</v>
          </cell>
          <cell r="D1624">
            <v>41478</v>
          </cell>
          <cell r="E1624" t="str">
            <v>F</v>
          </cell>
          <cell r="F1624" t="str">
            <v>U 12</v>
          </cell>
          <cell r="G1624" t="str">
            <v>POUDRE D'OR AC</v>
          </cell>
          <cell r="H1624" t="str">
            <v>REMP</v>
          </cell>
        </row>
        <row r="1625">
          <cell r="A1625">
            <v>2624</v>
          </cell>
          <cell r="B1625" t="str">
            <v>BHEEMUL</v>
          </cell>
          <cell r="C1625" t="str">
            <v>Yeshua Dean Aidan</v>
          </cell>
          <cell r="D1625">
            <v>41468</v>
          </cell>
          <cell r="E1625" t="str">
            <v>M</v>
          </cell>
          <cell r="F1625" t="str">
            <v>U 12</v>
          </cell>
          <cell r="G1625" t="str">
            <v>ROSE BELLE AC</v>
          </cell>
          <cell r="H1625" t="str">
            <v>GP</v>
          </cell>
        </row>
        <row r="1626">
          <cell r="A1626">
            <v>2625</v>
          </cell>
          <cell r="B1626" t="str">
            <v>TOUR</v>
          </cell>
          <cell r="C1626" t="str">
            <v>Joanne</v>
          </cell>
          <cell r="D1626">
            <v>29466</v>
          </cell>
          <cell r="E1626" t="str">
            <v>F</v>
          </cell>
          <cell r="F1626" t="str">
            <v>MAS</v>
          </cell>
          <cell r="G1626" t="str">
            <v>LE HOCHET AC</v>
          </cell>
          <cell r="H1626" t="str">
            <v>PAMP</v>
          </cell>
        </row>
        <row r="1627">
          <cell r="A1627">
            <v>2626</v>
          </cell>
          <cell r="B1627" t="str">
            <v>TOLBIZE</v>
          </cell>
          <cell r="C1627" t="str">
            <v>REBECCA</v>
          </cell>
          <cell r="D1627">
            <v>38655</v>
          </cell>
          <cell r="E1627" t="str">
            <v>F</v>
          </cell>
          <cell r="F1627" t="str">
            <v>U 20</v>
          </cell>
          <cell r="G1627" t="str">
            <v>ANGELS REDUIT AC</v>
          </cell>
          <cell r="H1627" t="str">
            <v>MK</v>
          </cell>
        </row>
        <row r="1628">
          <cell r="A1628">
            <v>2627</v>
          </cell>
          <cell r="B1628" t="str">
            <v>DUSSOYE</v>
          </cell>
          <cell r="C1628" t="str">
            <v>DINESH</v>
          </cell>
          <cell r="D1628">
            <v>38530</v>
          </cell>
          <cell r="E1628" t="str">
            <v>M</v>
          </cell>
          <cell r="F1628" t="str">
            <v>U 20</v>
          </cell>
          <cell r="G1628" t="str">
            <v>ANGELS REDUIT AC</v>
          </cell>
          <cell r="H1628" t="str">
            <v>MK</v>
          </cell>
        </row>
        <row r="1629">
          <cell r="A1629">
            <v>2628</v>
          </cell>
          <cell r="B1629" t="str">
            <v>SARAH</v>
          </cell>
          <cell r="C1629" t="str">
            <v>ROXANNE</v>
          </cell>
          <cell r="D1629">
            <v>40785</v>
          </cell>
          <cell r="E1629" t="str">
            <v>F</v>
          </cell>
          <cell r="F1629" t="str">
            <v>U 14</v>
          </cell>
          <cell r="G1629" t="str">
            <v>ANGELS REDUIT AC</v>
          </cell>
          <cell r="H1629" t="str">
            <v>MK</v>
          </cell>
        </row>
        <row r="1630">
          <cell r="A1630">
            <v>2629</v>
          </cell>
          <cell r="B1630" t="str">
            <v>RANDRIANTSEHENO</v>
          </cell>
          <cell r="C1630" t="str">
            <v>BIANCA</v>
          </cell>
          <cell r="D1630">
            <v>40390</v>
          </cell>
          <cell r="E1630" t="str">
            <v>F</v>
          </cell>
          <cell r="F1630" t="str">
            <v>U 16</v>
          </cell>
          <cell r="G1630" t="str">
            <v>ANGELS REDUIT AC</v>
          </cell>
          <cell r="H1630" t="str">
            <v>MK</v>
          </cell>
        </row>
        <row r="1631">
          <cell r="A1631">
            <v>2630</v>
          </cell>
          <cell r="B1631" t="str">
            <v>VERT</v>
          </cell>
          <cell r="C1631" t="str">
            <v>DOMINIQUE</v>
          </cell>
          <cell r="D1631">
            <v>28206</v>
          </cell>
          <cell r="E1631" t="str">
            <v>M</v>
          </cell>
          <cell r="F1631" t="str">
            <v>N/App</v>
          </cell>
          <cell r="G1631" t="str">
            <v>ANGELS REDUIT AC</v>
          </cell>
          <cell r="H1631" t="str">
            <v>MK</v>
          </cell>
        </row>
        <row r="1632">
          <cell r="A1632">
            <v>2631</v>
          </cell>
          <cell r="B1632" t="str">
            <v>PIEGRIECHE</v>
          </cell>
          <cell r="C1632" t="str">
            <v>Jean Kewell</v>
          </cell>
          <cell r="D1632">
            <v>38488</v>
          </cell>
          <cell r="E1632" t="str">
            <v>M</v>
          </cell>
          <cell r="F1632" t="str">
            <v>U 20</v>
          </cell>
          <cell r="G1632" t="str">
            <v>LE HOCHET AC</v>
          </cell>
          <cell r="H1632" t="str">
            <v>PAMP</v>
          </cell>
        </row>
        <row r="1633">
          <cell r="A1633">
            <v>2632</v>
          </cell>
          <cell r="B1633" t="str">
            <v>ZELIE</v>
          </cell>
          <cell r="C1633" t="str">
            <v>Adriano</v>
          </cell>
          <cell r="D1633">
            <v>38563</v>
          </cell>
          <cell r="E1633" t="str">
            <v>M</v>
          </cell>
          <cell r="F1633" t="str">
            <v>U 20</v>
          </cell>
          <cell r="G1633" t="str">
            <v>ANGELS REDUIT AC</v>
          </cell>
          <cell r="H1633" t="str">
            <v>MK</v>
          </cell>
        </row>
        <row r="1634">
          <cell r="A1634">
            <v>2633</v>
          </cell>
          <cell r="B1634" t="str">
            <v>BOULLE</v>
          </cell>
          <cell r="C1634" t="str">
            <v>Patrick</v>
          </cell>
          <cell r="D1634">
            <v>31953</v>
          </cell>
          <cell r="E1634" t="str">
            <v>M</v>
          </cell>
          <cell r="F1634" t="str">
            <v>MAS</v>
          </cell>
          <cell r="G1634" t="str">
            <v>ANGELS REDUIT AC</v>
          </cell>
          <cell r="H1634" t="str">
            <v>MK</v>
          </cell>
        </row>
        <row r="1635">
          <cell r="A1635">
            <v>2634</v>
          </cell>
          <cell r="B1635" t="str">
            <v>MARIE</v>
          </cell>
          <cell r="C1635" t="str">
            <v>Vincent</v>
          </cell>
          <cell r="D1635">
            <v>39258</v>
          </cell>
          <cell r="E1635" t="str">
            <v>M</v>
          </cell>
          <cell r="F1635" t="str">
            <v>U 18</v>
          </cell>
          <cell r="G1635" t="str">
            <v>SOUILLAC AC</v>
          </cell>
          <cell r="H1635" t="str">
            <v>SAV</v>
          </cell>
        </row>
        <row r="1636">
          <cell r="A1636">
            <v>2635</v>
          </cell>
          <cell r="B1636" t="str">
            <v>HAGGOO</v>
          </cell>
          <cell r="C1636" t="str">
            <v>WHELLAN YAHRIEL</v>
          </cell>
          <cell r="D1636">
            <v>40450</v>
          </cell>
          <cell r="E1636" t="str">
            <v>M</v>
          </cell>
          <cell r="F1636" t="str">
            <v>U 16</v>
          </cell>
          <cell r="G1636" t="str">
            <v>BLACK RIVER STAR AC</v>
          </cell>
          <cell r="H1636" t="str">
            <v>BR</v>
          </cell>
        </row>
        <row r="1637">
          <cell r="A1637">
            <v>2636</v>
          </cell>
          <cell r="B1637" t="str">
            <v>HAGGOO</v>
          </cell>
          <cell r="C1637" t="str">
            <v>WEANYSKIA MARY STARLENE</v>
          </cell>
          <cell r="D1637">
            <v>39876</v>
          </cell>
          <cell r="E1637" t="str">
            <v>F</v>
          </cell>
          <cell r="F1637" t="str">
            <v>U 16</v>
          </cell>
          <cell r="G1637" t="str">
            <v>GUEPARD AC</v>
          </cell>
          <cell r="H1637" t="str">
            <v>BR</v>
          </cell>
        </row>
        <row r="1638">
          <cell r="A1638">
            <v>2637</v>
          </cell>
          <cell r="B1638" t="str">
            <v>BACHOOMUN</v>
          </cell>
          <cell r="C1638" t="str">
            <v>Hans</v>
          </cell>
          <cell r="D1638">
            <v>39660</v>
          </cell>
          <cell r="E1638" t="str">
            <v>M</v>
          </cell>
          <cell r="F1638" t="str">
            <v>U 18</v>
          </cell>
          <cell r="G1638" t="str">
            <v>POUDRE D'OR AC</v>
          </cell>
          <cell r="H1638" t="str">
            <v>RR</v>
          </cell>
        </row>
        <row r="1639">
          <cell r="A1639">
            <v>2638</v>
          </cell>
          <cell r="B1639" t="str">
            <v>GOOLAMSING</v>
          </cell>
          <cell r="C1639" t="str">
            <v>Izaura</v>
          </cell>
          <cell r="D1639">
            <v>38891</v>
          </cell>
          <cell r="E1639" t="str">
            <v>F</v>
          </cell>
          <cell r="F1639" t="str">
            <v>U 20</v>
          </cell>
          <cell r="G1639" t="str">
            <v>GUEPARD AC</v>
          </cell>
          <cell r="H1639" t="str">
            <v>BR</v>
          </cell>
        </row>
        <row r="1640">
          <cell r="A1640">
            <v>2639</v>
          </cell>
          <cell r="B1640" t="str">
            <v>TONTA</v>
          </cell>
          <cell r="C1640" t="str">
            <v>Shane</v>
          </cell>
          <cell r="D1640">
            <v>38938</v>
          </cell>
          <cell r="E1640" t="str">
            <v>M</v>
          </cell>
          <cell r="F1640" t="str">
            <v xml:space="preserve">U 20 </v>
          </cell>
          <cell r="G1640" t="str">
            <v>POUDRE D'OR AC</v>
          </cell>
          <cell r="H1640" t="str">
            <v>RR</v>
          </cell>
        </row>
        <row r="1641">
          <cell r="A1641">
            <v>2640</v>
          </cell>
          <cell r="B1641" t="str">
            <v>MAUDARBOCUS</v>
          </cell>
          <cell r="C1641" t="str">
            <v>Ayaan</v>
          </cell>
          <cell r="D1641">
            <v>39673</v>
          </cell>
          <cell r="E1641" t="str">
            <v>M</v>
          </cell>
          <cell r="F1641" t="str">
            <v>U 18</v>
          </cell>
          <cell r="G1641" t="str">
            <v>POUDRE D'OR AC</v>
          </cell>
          <cell r="H1641" t="str">
            <v>RR</v>
          </cell>
        </row>
        <row r="1642">
          <cell r="A1642">
            <v>2641</v>
          </cell>
          <cell r="B1642" t="str">
            <v>Suraz</v>
          </cell>
          <cell r="C1642" t="str">
            <v>Sollena</v>
          </cell>
          <cell r="D1642">
            <v>39795</v>
          </cell>
          <cell r="E1642" t="str">
            <v>F</v>
          </cell>
          <cell r="F1642" t="str">
            <v>U 18</v>
          </cell>
          <cell r="G1642" t="str">
            <v>POUDRE D'OR AC</v>
          </cell>
          <cell r="H1642" t="str">
            <v>RR</v>
          </cell>
        </row>
        <row r="1643">
          <cell r="A1643">
            <v>2642</v>
          </cell>
          <cell r="B1643" t="str">
            <v>GOPAUL</v>
          </cell>
          <cell r="C1643" t="str">
            <v>DARLYNE</v>
          </cell>
          <cell r="D1643">
            <v>39905</v>
          </cell>
          <cell r="E1643" t="str">
            <v>F</v>
          </cell>
          <cell r="F1643" t="str">
            <v>U 16</v>
          </cell>
          <cell r="G1643" t="str">
            <v>CUREPIPE HARLEM AC</v>
          </cell>
          <cell r="H1643" t="str">
            <v>CPE</v>
          </cell>
        </row>
        <row r="1644">
          <cell r="A1644">
            <v>2643</v>
          </cell>
          <cell r="B1644" t="str">
            <v>ARTHUR</v>
          </cell>
          <cell r="C1644" t="str">
            <v>GRACY</v>
          </cell>
          <cell r="D1644">
            <v>39042</v>
          </cell>
          <cell r="E1644" t="str">
            <v>F</v>
          </cell>
          <cell r="F1644" t="str">
            <v>U 20</v>
          </cell>
          <cell r="G1644" t="str">
            <v>CUREPIPE HARLEM AC</v>
          </cell>
          <cell r="H1644" t="str">
            <v>CPE</v>
          </cell>
        </row>
        <row r="1645">
          <cell r="A1645">
            <v>2644</v>
          </cell>
          <cell r="B1645" t="str">
            <v>BONOMALLY RAM</v>
          </cell>
          <cell r="C1645" t="str">
            <v>YANA</v>
          </cell>
          <cell r="D1645">
            <v>41137</v>
          </cell>
          <cell r="E1645" t="str">
            <v>F</v>
          </cell>
          <cell r="F1645" t="str">
            <v>U 14</v>
          </cell>
          <cell r="G1645" t="str">
            <v>CUREPIPE HARLEM AC</v>
          </cell>
          <cell r="H1645" t="str">
            <v>CPE</v>
          </cell>
        </row>
        <row r="1646">
          <cell r="A1646">
            <v>2645</v>
          </cell>
          <cell r="B1646" t="str">
            <v>RAMDHUN</v>
          </cell>
          <cell r="C1646" t="str">
            <v>JEAN NIGEL</v>
          </cell>
          <cell r="D1646">
            <v>38603</v>
          </cell>
          <cell r="E1646" t="str">
            <v>M</v>
          </cell>
          <cell r="F1646" t="str">
            <v>U 20</v>
          </cell>
          <cell r="G1646" t="str">
            <v>ROSE HILL AC</v>
          </cell>
          <cell r="H1646" t="str">
            <v>BBRH</v>
          </cell>
        </row>
        <row r="1647">
          <cell r="A1647">
            <v>2646</v>
          </cell>
          <cell r="B1647" t="str">
            <v>LAFRAISIERE</v>
          </cell>
          <cell r="C1647" t="str">
            <v>JADE</v>
          </cell>
          <cell r="D1647">
            <v>38821</v>
          </cell>
          <cell r="E1647" t="str">
            <v>F</v>
          </cell>
          <cell r="F1647" t="str">
            <v>U 20</v>
          </cell>
          <cell r="G1647" t="str">
            <v>ROSE HILL AC</v>
          </cell>
          <cell r="H1647" t="str">
            <v>BBRH</v>
          </cell>
        </row>
        <row r="1648">
          <cell r="A1648">
            <v>2647</v>
          </cell>
          <cell r="B1648" t="str">
            <v>ITNAC</v>
          </cell>
          <cell r="C1648" t="str">
            <v>RYAN</v>
          </cell>
          <cell r="D1648">
            <v>40487</v>
          </cell>
          <cell r="E1648" t="str">
            <v>M</v>
          </cell>
          <cell r="F1648" t="str">
            <v>U 16</v>
          </cell>
          <cell r="G1648" t="str">
            <v>ROSE HILL AC</v>
          </cell>
          <cell r="H1648" t="str">
            <v>BBRH</v>
          </cell>
        </row>
        <row r="1649">
          <cell r="A1649">
            <v>2648</v>
          </cell>
          <cell r="B1649" t="str">
            <v>PIERRUS</v>
          </cell>
          <cell r="C1649" t="str">
            <v>EMMAMUEL</v>
          </cell>
          <cell r="D1649">
            <v>40056</v>
          </cell>
          <cell r="E1649" t="str">
            <v>M</v>
          </cell>
          <cell r="F1649" t="str">
            <v>U 16</v>
          </cell>
          <cell r="G1649" t="str">
            <v>ROSE HILL AC</v>
          </cell>
          <cell r="H1649" t="str">
            <v>BBRH</v>
          </cell>
        </row>
        <row r="1650">
          <cell r="A1650">
            <v>2649</v>
          </cell>
          <cell r="B1650" t="str">
            <v>CAMOIN</v>
          </cell>
          <cell r="C1650" t="str">
            <v>DAPHENE</v>
          </cell>
          <cell r="D1650">
            <v>40495</v>
          </cell>
          <cell r="E1650" t="str">
            <v>F</v>
          </cell>
          <cell r="F1650" t="str">
            <v>U 16</v>
          </cell>
          <cell r="G1650" t="str">
            <v>ROSE HILL AC</v>
          </cell>
          <cell r="H1650" t="str">
            <v>BBRH</v>
          </cell>
        </row>
        <row r="1651">
          <cell r="A1651">
            <v>2650</v>
          </cell>
          <cell r="B1651" t="str">
            <v>GOINDA</v>
          </cell>
          <cell r="C1651" t="str">
            <v>STEPHANIE</v>
          </cell>
          <cell r="D1651">
            <v>27873</v>
          </cell>
          <cell r="E1651" t="str">
            <v>F</v>
          </cell>
          <cell r="F1651" t="str">
            <v>MAS</v>
          </cell>
          <cell r="G1651" t="str">
            <v>ROSE HILL AC</v>
          </cell>
          <cell r="H1651" t="str">
            <v>BBRH</v>
          </cell>
        </row>
        <row r="1652">
          <cell r="A1652">
            <v>2651</v>
          </cell>
          <cell r="B1652" t="str">
            <v>COLAS</v>
          </cell>
          <cell r="C1652" t="str">
            <v>SHARON</v>
          </cell>
          <cell r="D1652">
            <v>33279</v>
          </cell>
          <cell r="E1652" t="str">
            <v>F</v>
          </cell>
          <cell r="F1652" t="str">
            <v>SEN</v>
          </cell>
          <cell r="G1652" t="str">
            <v>ROSE HILL AC</v>
          </cell>
          <cell r="H1652" t="str">
            <v>BBRH</v>
          </cell>
        </row>
        <row r="1653">
          <cell r="A1653">
            <v>2652</v>
          </cell>
          <cell r="B1653" t="str">
            <v>MEDON</v>
          </cell>
          <cell r="C1653" t="str">
            <v>LUCAS</v>
          </cell>
          <cell r="D1653">
            <v>38103</v>
          </cell>
          <cell r="E1653" t="str">
            <v>M</v>
          </cell>
          <cell r="F1653" t="str">
            <v>SEN</v>
          </cell>
          <cell r="G1653" t="str">
            <v>ROSE HILL AC</v>
          </cell>
          <cell r="H1653" t="str">
            <v>BBRH</v>
          </cell>
        </row>
        <row r="1654">
          <cell r="A1654">
            <v>2653</v>
          </cell>
          <cell r="B1654" t="str">
            <v>SHAN SHUN SHION</v>
          </cell>
          <cell r="C1654" t="str">
            <v>MATHIEU</v>
          </cell>
          <cell r="D1654">
            <v>38390</v>
          </cell>
          <cell r="E1654" t="str">
            <v>M</v>
          </cell>
          <cell r="F1654" t="str">
            <v>U 20</v>
          </cell>
          <cell r="G1654" t="str">
            <v>ROSE HILL AC</v>
          </cell>
          <cell r="H1654" t="str">
            <v>BBRH</v>
          </cell>
        </row>
        <row r="1655">
          <cell r="A1655">
            <v>2654</v>
          </cell>
          <cell r="B1655" t="str">
            <v>DELANGRE</v>
          </cell>
          <cell r="C1655" t="str">
            <v>KAMILA</v>
          </cell>
          <cell r="D1655">
            <v>39563</v>
          </cell>
          <cell r="E1655" t="str">
            <v>F</v>
          </cell>
          <cell r="F1655" t="str">
            <v>U 18</v>
          </cell>
          <cell r="G1655" t="str">
            <v>ROSE HILL AC</v>
          </cell>
          <cell r="H1655" t="str">
            <v>BBRH</v>
          </cell>
        </row>
        <row r="1656">
          <cell r="A1656">
            <v>2655</v>
          </cell>
          <cell r="B1656" t="str">
            <v>COIFFIC</v>
          </cell>
          <cell r="C1656" t="str">
            <v>KEILA</v>
          </cell>
          <cell r="D1656">
            <v>39176</v>
          </cell>
          <cell r="E1656" t="str">
            <v>F</v>
          </cell>
          <cell r="F1656" t="str">
            <v>U 18</v>
          </cell>
          <cell r="G1656" t="str">
            <v>ROSE HILL AC</v>
          </cell>
          <cell r="H1656" t="str">
            <v>BBRH</v>
          </cell>
        </row>
        <row r="1657">
          <cell r="A1657">
            <v>2656</v>
          </cell>
          <cell r="B1657" t="str">
            <v>TOPIZE</v>
          </cell>
          <cell r="C1657" t="str">
            <v>PAMELA</v>
          </cell>
          <cell r="D1657">
            <v>27873</v>
          </cell>
          <cell r="E1657" t="str">
            <v>F</v>
          </cell>
          <cell r="F1657" t="str">
            <v>MAS</v>
          </cell>
          <cell r="G1657" t="str">
            <v>ROSE HILL AC</v>
          </cell>
          <cell r="H1657" t="str">
            <v>BBRH</v>
          </cell>
        </row>
        <row r="1658">
          <cell r="A1658">
            <v>2657</v>
          </cell>
          <cell r="B1658" t="str">
            <v>LETOURDI</v>
          </cell>
          <cell r="C1658" t="str">
            <v>ANNA-JULIA</v>
          </cell>
          <cell r="D1658">
            <v>40509</v>
          </cell>
          <cell r="E1658" t="str">
            <v>F</v>
          </cell>
          <cell r="F1658" t="str">
            <v>U16</v>
          </cell>
          <cell r="G1658" t="str">
            <v xml:space="preserve">ANGELS REDUIT ATHLETICS CLUB </v>
          </cell>
          <cell r="H1658" t="str">
            <v>MK</v>
          </cell>
        </row>
        <row r="1659">
          <cell r="A1659">
            <v>2658</v>
          </cell>
          <cell r="B1659" t="str">
            <v>JASMIN</v>
          </cell>
          <cell r="C1659" t="str">
            <v>Clélia</v>
          </cell>
          <cell r="D1659">
            <v>39281</v>
          </cell>
          <cell r="E1659" t="str">
            <v>F</v>
          </cell>
          <cell r="F1659" t="str">
            <v>U18</v>
          </cell>
          <cell r="G1659" t="str">
            <v>Quatre Bornes Pavillion AC</v>
          </cell>
          <cell r="H1659" t="str">
            <v>QB</v>
          </cell>
        </row>
        <row r="1660">
          <cell r="A1660">
            <v>2659</v>
          </cell>
          <cell r="B1660" t="str">
            <v>JANGEERKHAN</v>
          </cell>
          <cell r="C1660" t="str">
            <v>Jade</v>
          </cell>
          <cell r="D1660">
            <v>39835</v>
          </cell>
          <cell r="E1660" t="str">
            <v>F</v>
          </cell>
          <cell r="F1660" t="str">
            <v>U 16</v>
          </cell>
          <cell r="G1660" t="str">
            <v>Quatre Bornes Pavillion AC</v>
          </cell>
          <cell r="H1660" t="str">
            <v>QB</v>
          </cell>
        </row>
        <row r="1661">
          <cell r="A1661">
            <v>2660</v>
          </cell>
          <cell r="B1661" t="str">
            <v>MAGON</v>
          </cell>
          <cell r="C1661" t="str">
            <v xml:space="preserve">Noa Mathieu </v>
          </cell>
          <cell r="D1661">
            <v>39828</v>
          </cell>
          <cell r="E1661" t="str">
            <v>M</v>
          </cell>
          <cell r="F1661" t="str">
            <v>U 16</v>
          </cell>
          <cell r="G1661" t="str">
            <v>LA CAVERNE AC</v>
          </cell>
          <cell r="H1661" t="str">
            <v>VCPH</v>
          </cell>
        </row>
        <row r="1662">
          <cell r="A1662">
            <v>2661</v>
          </cell>
          <cell r="B1662" t="str">
            <v>SIMON</v>
          </cell>
          <cell r="C1662" t="str">
            <v>Enora</v>
          </cell>
          <cell r="D1662">
            <v>39589</v>
          </cell>
          <cell r="E1662" t="str">
            <v>F</v>
          </cell>
          <cell r="F1662" t="str">
            <v>U 18</v>
          </cell>
          <cell r="G1662" t="str">
            <v>P-LOUIS CENTAURS AC</v>
          </cell>
          <cell r="H1662" t="str">
            <v>PL</v>
          </cell>
        </row>
        <row r="1663">
          <cell r="A1663">
            <v>2662</v>
          </cell>
          <cell r="B1663" t="str">
            <v>BHOLAH</v>
          </cell>
          <cell r="C1663" t="str">
            <v xml:space="preserve">Shivesh </v>
          </cell>
          <cell r="D1663">
            <v>39769</v>
          </cell>
          <cell r="E1663" t="str">
            <v>M</v>
          </cell>
          <cell r="F1663" t="str">
            <v>U 18</v>
          </cell>
          <cell r="G1663" t="str">
            <v>POUDRE D'OR AC</v>
          </cell>
          <cell r="H1663" t="str">
            <v>RR</v>
          </cell>
        </row>
        <row r="1664">
          <cell r="A1664">
            <v>2663</v>
          </cell>
          <cell r="B1664" t="str">
            <v>PHILIPPE</v>
          </cell>
          <cell r="C1664" t="str">
            <v>Matthew</v>
          </cell>
          <cell r="D1664">
            <v>39092</v>
          </cell>
          <cell r="E1664" t="str">
            <v>M</v>
          </cell>
          <cell r="F1664" t="str">
            <v>U 18</v>
          </cell>
          <cell r="G1664" t="str">
            <v>ADONAI CANDOS AC</v>
          </cell>
          <cell r="H1664" t="str">
            <v>QB</v>
          </cell>
        </row>
        <row r="1665">
          <cell r="A1665">
            <v>2664</v>
          </cell>
          <cell r="B1665" t="str">
            <v>NEELADOO</v>
          </cell>
          <cell r="C1665" t="str">
            <v>Alexandre</v>
          </cell>
          <cell r="D1665">
            <v>34478</v>
          </cell>
          <cell r="E1665" t="str">
            <v>M</v>
          </cell>
          <cell r="F1665" t="str">
            <v>SEN</v>
          </cell>
          <cell r="G1665" t="str">
            <v>ADONAI CANDOS AC</v>
          </cell>
          <cell r="H1665" t="str">
            <v>QB</v>
          </cell>
        </row>
        <row r="1666">
          <cell r="A1666">
            <v>2665</v>
          </cell>
          <cell r="B1666" t="str">
            <v>LOKHEERAM</v>
          </cell>
          <cell r="C1666" t="str">
            <v>Shleysha</v>
          </cell>
          <cell r="D1666">
            <v>35810</v>
          </cell>
          <cell r="E1666" t="str">
            <v>F</v>
          </cell>
          <cell r="F1666" t="str">
            <v>SEN</v>
          </cell>
          <cell r="G1666" t="str">
            <v>ROSE HILL AC</v>
          </cell>
          <cell r="H1666" t="str">
            <v>BBRH</v>
          </cell>
        </row>
        <row r="1667">
          <cell r="A1667">
            <v>2666</v>
          </cell>
          <cell r="B1667" t="str">
            <v>RAMDOO</v>
          </cell>
          <cell r="C1667" t="str">
            <v>SUZEL</v>
          </cell>
          <cell r="D1667">
            <v>22543</v>
          </cell>
          <cell r="E1667" t="str">
            <v>F</v>
          </cell>
          <cell r="F1667" t="str">
            <v>N/App</v>
          </cell>
          <cell r="G1667" t="str">
            <v>BEAU BASSIN AC</v>
          </cell>
          <cell r="H1667" t="str">
            <v>BBRH</v>
          </cell>
        </row>
        <row r="1668">
          <cell r="A1668">
            <v>2667</v>
          </cell>
          <cell r="B1668" t="str">
            <v>LADOUCE</v>
          </cell>
          <cell r="C1668" t="str">
            <v>Deyrel</v>
          </cell>
          <cell r="D1668">
            <v>39517</v>
          </cell>
          <cell r="E1668" t="str">
            <v>M</v>
          </cell>
          <cell r="F1668" t="str">
            <v>U 18</v>
          </cell>
          <cell r="G1668" t="str">
            <v>BEAU BASSIN AC</v>
          </cell>
          <cell r="H1668" t="str">
            <v>BBRH</v>
          </cell>
        </row>
        <row r="1669">
          <cell r="A1669">
            <v>2668</v>
          </cell>
          <cell r="B1669" t="str">
            <v>TATAR</v>
          </cell>
          <cell r="C1669" t="str">
            <v xml:space="preserve">Zahra </v>
          </cell>
          <cell r="D1669">
            <v>33918</v>
          </cell>
          <cell r="E1669" t="str">
            <v>F</v>
          </cell>
          <cell r="F1669" t="str">
            <v>SEN</v>
          </cell>
          <cell r="G1669" t="str">
            <v>STANLEY / TREFLES AC</v>
          </cell>
          <cell r="H1669" t="str">
            <v>BBRH</v>
          </cell>
        </row>
        <row r="1670">
          <cell r="A1670">
            <v>2669</v>
          </cell>
          <cell r="B1670" t="str">
            <v xml:space="preserve">CÉLINE </v>
          </cell>
          <cell r="C1670" t="str">
            <v xml:space="preserve">MATTHEW </v>
          </cell>
          <cell r="D1670">
            <v>40171</v>
          </cell>
          <cell r="E1670" t="str">
            <v>M</v>
          </cell>
          <cell r="F1670" t="str">
            <v>U 16</v>
          </cell>
          <cell r="G1670" t="str">
            <v>POUDRE D'OR AC</v>
          </cell>
          <cell r="H1670" t="str">
            <v>REMP</v>
          </cell>
        </row>
        <row r="1671">
          <cell r="A1671">
            <v>2670</v>
          </cell>
          <cell r="B1671" t="str">
            <v>GOOLAMSING</v>
          </cell>
          <cell r="C1671" t="str">
            <v>Cassandra</v>
          </cell>
          <cell r="D1671">
            <v>40070</v>
          </cell>
          <cell r="E1671" t="str">
            <v>F</v>
          </cell>
          <cell r="F1671" t="str">
            <v>U 16</v>
          </cell>
          <cell r="G1671" t="str">
            <v>BEAU BASSIN AC</v>
          </cell>
          <cell r="H1671" t="str">
            <v>BBRH</v>
          </cell>
        </row>
        <row r="1672">
          <cell r="A1672">
            <v>2671</v>
          </cell>
          <cell r="B1672" t="str">
            <v>BANGAROO</v>
          </cell>
          <cell r="C1672" t="str">
            <v xml:space="preserve">Davyn </v>
          </cell>
          <cell r="D1672">
            <v>40254</v>
          </cell>
          <cell r="E1672" t="str">
            <v>M</v>
          </cell>
          <cell r="F1672" t="str">
            <v>U 16</v>
          </cell>
          <cell r="G1672" t="str">
            <v>P-LOUIS CENTAURS AC</v>
          </cell>
          <cell r="H1672" t="str">
            <v>PL</v>
          </cell>
        </row>
        <row r="1673">
          <cell r="A1673">
            <v>2672</v>
          </cell>
          <cell r="B1673" t="str">
            <v>JOSEPHINE</v>
          </cell>
          <cell r="C1673" t="str">
            <v xml:space="preserve">Nadia </v>
          </cell>
          <cell r="D1673">
            <v>40405</v>
          </cell>
          <cell r="E1673" t="str">
            <v>F</v>
          </cell>
          <cell r="F1673" t="str">
            <v>U 16</v>
          </cell>
          <cell r="G1673" t="str">
            <v>P-LOUIS CENTAURS AC</v>
          </cell>
          <cell r="H1673" t="str">
            <v>PL</v>
          </cell>
        </row>
        <row r="1674">
          <cell r="A1674">
            <v>2673</v>
          </cell>
          <cell r="B1674" t="str">
            <v>BER</v>
          </cell>
          <cell r="C1674" t="str">
            <v>Naomi</v>
          </cell>
          <cell r="D1674">
            <v>40519</v>
          </cell>
          <cell r="E1674" t="str">
            <v>F</v>
          </cell>
          <cell r="F1674" t="str">
            <v>U 16</v>
          </cell>
          <cell r="G1674" t="str">
            <v>P-LOUIS CENTAURS AC</v>
          </cell>
          <cell r="H1674" t="str">
            <v>PL</v>
          </cell>
        </row>
        <row r="1675">
          <cell r="A1675">
            <v>2674</v>
          </cell>
          <cell r="B1675" t="str">
            <v>PHILIBERT</v>
          </cell>
          <cell r="C1675" t="str">
            <v>Mariebelle Florina Justine</v>
          </cell>
          <cell r="D1675">
            <v>40282</v>
          </cell>
          <cell r="E1675" t="str">
            <v>F</v>
          </cell>
          <cell r="F1675" t="str">
            <v>U 16</v>
          </cell>
          <cell r="G1675" t="str">
            <v>ST REMY AC</v>
          </cell>
          <cell r="H1675" t="str">
            <v>FLQ</v>
          </cell>
        </row>
        <row r="1676">
          <cell r="A1676">
            <v>2675</v>
          </cell>
          <cell r="B1676" t="str">
            <v>THOMAS</v>
          </cell>
          <cell r="C1676" t="str">
            <v>Louis Fresnel Nathan</v>
          </cell>
          <cell r="D1676">
            <v>40370</v>
          </cell>
          <cell r="E1676" t="str">
            <v>M</v>
          </cell>
          <cell r="F1676" t="str">
            <v>U 16</v>
          </cell>
          <cell r="G1676" t="str">
            <v>ST REMY AC</v>
          </cell>
          <cell r="H1676" t="str">
            <v>FLQ</v>
          </cell>
        </row>
        <row r="1677">
          <cell r="A1677">
            <v>2676</v>
          </cell>
          <cell r="B1677" t="str">
            <v>LIEUTIER</v>
          </cell>
          <cell r="C1677" t="str">
            <v xml:space="preserve">Kitana </v>
          </cell>
          <cell r="D1677">
            <v>40370</v>
          </cell>
          <cell r="E1677" t="str">
            <v>F</v>
          </cell>
          <cell r="F1677" t="str">
            <v>U 16</v>
          </cell>
          <cell r="G1677" t="str">
            <v>ROSE HILL AC</v>
          </cell>
          <cell r="H1677" t="str">
            <v>BBRH</v>
          </cell>
        </row>
        <row r="1678">
          <cell r="A1678">
            <v>2677</v>
          </cell>
          <cell r="B1678" t="str">
            <v>EDOUARD</v>
          </cell>
          <cell r="C1678" t="str">
            <v>Alvinno federico</v>
          </cell>
          <cell r="D1678">
            <v>40429</v>
          </cell>
          <cell r="E1678" t="str">
            <v>M</v>
          </cell>
          <cell r="F1678" t="str">
            <v>U 16</v>
          </cell>
          <cell r="G1678" t="str">
            <v>STANLEY / TREFLES AC</v>
          </cell>
          <cell r="H1678" t="str">
            <v>BBRH</v>
          </cell>
        </row>
        <row r="1679">
          <cell r="A1679">
            <v>2678</v>
          </cell>
          <cell r="B1679" t="str">
            <v>BALLOO</v>
          </cell>
          <cell r="C1679" t="str">
            <v>Hema</v>
          </cell>
          <cell r="D1679">
            <v>39062</v>
          </cell>
          <cell r="E1679" t="str">
            <v>F</v>
          </cell>
          <cell r="F1679" t="str">
            <v>U 20</v>
          </cell>
          <cell r="G1679" t="str">
            <v>STANLEY / TREFLES AC</v>
          </cell>
          <cell r="H1679" t="str">
            <v>BBRH</v>
          </cell>
        </row>
        <row r="1680">
          <cell r="A1680">
            <v>2679</v>
          </cell>
          <cell r="B1680" t="str">
            <v>PHILIPPE</v>
          </cell>
          <cell r="C1680" t="str">
            <v>Tracy</v>
          </cell>
          <cell r="D1680">
            <v>40000</v>
          </cell>
          <cell r="E1680" t="str">
            <v>F</v>
          </cell>
          <cell r="F1680" t="str">
            <v>U 16</v>
          </cell>
          <cell r="G1680" t="str">
            <v>CUREPIPE HARLEMS AC</v>
          </cell>
          <cell r="H1680" t="str">
            <v>CPE</v>
          </cell>
        </row>
        <row r="1681">
          <cell r="A1681">
            <v>2680</v>
          </cell>
          <cell r="B1681" t="str">
            <v>EMILIEN</v>
          </cell>
          <cell r="C1681" t="str">
            <v>Alvin</v>
          </cell>
          <cell r="D1681">
            <v>38442</v>
          </cell>
          <cell r="E1681" t="str">
            <v>M</v>
          </cell>
          <cell r="F1681" t="str">
            <v>U 20</v>
          </cell>
          <cell r="G1681" t="str">
            <v>CAMP DU ROI AC</v>
          </cell>
          <cell r="H1681" t="str">
            <v>ROD</v>
          </cell>
        </row>
        <row r="1682">
          <cell r="A1682">
            <v>2681</v>
          </cell>
          <cell r="B1682" t="str">
            <v xml:space="preserve">JOLICOEUR </v>
          </cell>
          <cell r="C1682" t="str">
            <v>Marie Selena</v>
          </cell>
          <cell r="D1682">
            <v>40119</v>
          </cell>
          <cell r="E1682" t="str">
            <v>F</v>
          </cell>
          <cell r="F1682" t="str">
            <v>U 16</v>
          </cell>
          <cell r="G1682" t="str">
            <v>RONALD JOLICOEUR GRANDE MONTAGNE AC</v>
          </cell>
          <cell r="H1682" t="str">
            <v>ROD</v>
          </cell>
        </row>
        <row r="1683">
          <cell r="A1683">
            <v>2682</v>
          </cell>
          <cell r="B1683" t="str">
            <v>AZIE</v>
          </cell>
          <cell r="C1683" t="str">
            <v xml:space="preserve">Elona </v>
          </cell>
          <cell r="D1683">
            <v>39634</v>
          </cell>
          <cell r="E1683" t="str">
            <v>F</v>
          </cell>
          <cell r="F1683" t="str">
            <v>U 18</v>
          </cell>
          <cell r="G1683" t="str">
            <v>CAMP DU ROI AC</v>
          </cell>
          <cell r="H1683" t="str">
            <v>ROD</v>
          </cell>
        </row>
        <row r="1684">
          <cell r="A1684">
            <v>2683</v>
          </cell>
          <cell r="B1684" t="str">
            <v>BETTY</v>
          </cell>
          <cell r="C1684" t="str">
            <v xml:space="preserve">Kate </v>
          </cell>
          <cell r="D1684">
            <v>40153</v>
          </cell>
          <cell r="E1684" t="str">
            <v>F</v>
          </cell>
          <cell r="F1684" t="str">
            <v>U 16</v>
          </cell>
          <cell r="G1684" t="str">
            <v>SOUILLAC AC</v>
          </cell>
          <cell r="H1684" t="str">
            <v>SAV</v>
          </cell>
        </row>
        <row r="1685">
          <cell r="A1685">
            <v>2684</v>
          </cell>
          <cell r="B1685" t="str">
            <v>MARION</v>
          </cell>
          <cell r="C1685" t="str">
            <v xml:space="preserve">Kim </v>
          </cell>
          <cell r="D1685">
            <v>40019</v>
          </cell>
          <cell r="E1685" t="str">
            <v>F</v>
          </cell>
          <cell r="F1685" t="str">
            <v>U 16</v>
          </cell>
          <cell r="G1685" t="str">
            <v>SOUILLAC AC</v>
          </cell>
          <cell r="H1685" t="str">
            <v>SAV</v>
          </cell>
        </row>
        <row r="1686">
          <cell r="A1686">
            <v>2685</v>
          </cell>
          <cell r="B1686" t="str">
            <v>FELICITE</v>
          </cell>
          <cell r="C1686" t="str">
            <v xml:space="preserve">Orneillia </v>
          </cell>
          <cell r="D1686">
            <v>40677</v>
          </cell>
          <cell r="E1686" t="str">
            <v>F</v>
          </cell>
          <cell r="F1686" t="str">
            <v>U 14</v>
          </cell>
          <cell r="G1686" t="str">
            <v>SOUILLAC AC</v>
          </cell>
          <cell r="H1686" t="str">
            <v>SAV</v>
          </cell>
        </row>
        <row r="1687">
          <cell r="A1687">
            <v>2686</v>
          </cell>
          <cell r="B1687" t="str">
            <v>EDOUARD</v>
          </cell>
          <cell r="C1687" t="str">
            <v>Alexia</v>
          </cell>
          <cell r="D1687">
            <v>40785</v>
          </cell>
          <cell r="E1687" t="str">
            <v>F</v>
          </cell>
          <cell r="F1687" t="str">
            <v>U 14</v>
          </cell>
          <cell r="G1687" t="str">
            <v>SOUILLAC AC</v>
          </cell>
          <cell r="H1687" t="str">
            <v>SAV</v>
          </cell>
        </row>
        <row r="1688">
          <cell r="A1688">
            <v>2687</v>
          </cell>
          <cell r="B1688" t="str">
            <v>BUDDOO</v>
          </cell>
          <cell r="C1688" t="str">
            <v>Pridesh</v>
          </cell>
          <cell r="D1688">
            <v>40650</v>
          </cell>
          <cell r="E1688" t="str">
            <v>M</v>
          </cell>
          <cell r="F1688" t="str">
            <v>U 14</v>
          </cell>
          <cell r="G1688" t="str">
            <v>SOUILLAC AC</v>
          </cell>
          <cell r="H1688" t="str">
            <v>SAV</v>
          </cell>
        </row>
        <row r="1689">
          <cell r="A1689">
            <v>2688</v>
          </cell>
          <cell r="B1689" t="str">
            <v>EDOUARD</v>
          </cell>
          <cell r="C1689" t="str">
            <v>Amelia</v>
          </cell>
          <cell r="D1689">
            <v>39637</v>
          </cell>
          <cell r="E1689" t="str">
            <v>F</v>
          </cell>
          <cell r="F1689" t="str">
            <v>U 18</v>
          </cell>
          <cell r="G1689" t="str">
            <v>ANGELS REDUIT AC</v>
          </cell>
          <cell r="H1689" t="str">
            <v>MK</v>
          </cell>
        </row>
        <row r="1690">
          <cell r="A1690">
            <v>2689</v>
          </cell>
          <cell r="B1690" t="str">
            <v>MARDAY</v>
          </cell>
          <cell r="C1690" t="str">
            <v>Adi</v>
          </cell>
          <cell r="D1690">
            <v>39766</v>
          </cell>
          <cell r="E1690" t="str">
            <v>M</v>
          </cell>
          <cell r="F1690" t="str">
            <v>U 18</v>
          </cell>
          <cell r="G1690" t="str">
            <v>ANGELS REDUIT AC</v>
          </cell>
          <cell r="H1690" t="str">
            <v>MK</v>
          </cell>
        </row>
        <row r="1691">
          <cell r="A1691">
            <v>2690</v>
          </cell>
          <cell r="B1691" t="str">
            <v>CASIMIR</v>
          </cell>
          <cell r="C1691" t="str">
            <v xml:space="preserve">Anais </v>
          </cell>
          <cell r="D1691">
            <v>39482</v>
          </cell>
          <cell r="E1691" t="str">
            <v>F</v>
          </cell>
          <cell r="F1691" t="str">
            <v>U 18</v>
          </cell>
          <cell r="G1691" t="str">
            <v>ANGELS REDUIT AC</v>
          </cell>
          <cell r="H1691" t="str">
            <v>MK</v>
          </cell>
        </row>
        <row r="1692">
          <cell r="A1692">
            <v>2691</v>
          </cell>
          <cell r="B1692" t="str">
            <v>GOUYERAM</v>
          </cell>
          <cell r="C1692" t="str">
            <v xml:space="preserve">Tessa </v>
          </cell>
          <cell r="D1692">
            <v>39627</v>
          </cell>
          <cell r="E1692" t="str">
            <v>F</v>
          </cell>
          <cell r="F1692" t="str">
            <v>U 18</v>
          </cell>
          <cell r="G1692" t="str">
            <v>ANGELS REDUIT AC</v>
          </cell>
          <cell r="H1692" t="str">
            <v>MK</v>
          </cell>
        </row>
        <row r="1693">
          <cell r="A1693">
            <v>2692</v>
          </cell>
          <cell r="B1693" t="str">
            <v>PIERRUS</v>
          </cell>
          <cell r="C1693" t="str">
            <v>Jeremie</v>
          </cell>
          <cell r="D1693">
            <v>36649</v>
          </cell>
          <cell r="E1693" t="str">
            <v>M</v>
          </cell>
          <cell r="F1693" t="str">
            <v>SEN</v>
          </cell>
          <cell r="G1693" t="str">
            <v>ROSE HILL AC</v>
          </cell>
          <cell r="H1693" t="str">
            <v>BBRH</v>
          </cell>
        </row>
        <row r="1694">
          <cell r="A1694">
            <v>2693</v>
          </cell>
          <cell r="B1694" t="str">
            <v>GANESH</v>
          </cell>
          <cell r="C1694" t="str">
            <v>Dylan</v>
          </cell>
          <cell r="D1694">
            <v>39490</v>
          </cell>
          <cell r="E1694" t="str">
            <v>M</v>
          </cell>
          <cell r="F1694" t="str">
            <v>U 18</v>
          </cell>
          <cell r="G1694" t="str">
            <v>LE HOCHET AC</v>
          </cell>
          <cell r="H1694" t="str">
            <v>PAMP</v>
          </cell>
        </row>
        <row r="1695">
          <cell r="A1695">
            <v>2694</v>
          </cell>
          <cell r="B1695" t="str">
            <v>MANNASEH</v>
          </cell>
          <cell r="C1695" t="str">
            <v>Emilien</v>
          </cell>
          <cell r="D1695">
            <v>39438</v>
          </cell>
          <cell r="E1695" t="str">
            <v>M</v>
          </cell>
          <cell r="F1695" t="str">
            <v>U 18</v>
          </cell>
          <cell r="G1695" t="str">
            <v>LE HOCHET AC</v>
          </cell>
          <cell r="H1695" t="str">
            <v>PAMP</v>
          </cell>
        </row>
        <row r="1696">
          <cell r="A1696">
            <v>2695</v>
          </cell>
          <cell r="B1696" t="str">
            <v>MAUGAURET</v>
          </cell>
          <cell r="C1696" t="str">
            <v>Clayton</v>
          </cell>
          <cell r="D1696">
            <v>39263</v>
          </cell>
          <cell r="E1696" t="str">
            <v>M</v>
          </cell>
          <cell r="F1696" t="str">
            <v>U 18</v>
          </cell>
          <cell r="G1696" t="str">
            <v>LE HOCHET AC</v>
          </cell>
          <cell r="H1696" t="str">
            <v>PAMP</v>
          </cell>
        </row>
        <row r="1697">
          <cell r="A1697">
            <v>2696</v>
          </cell>
          <cell r="B1697" t="str">
            <v>DENIS</v>
          </cell>
          <cell r="C1697" t="str">
            <v xml:space="preserve">Clémentine </v>
          </cell>
          <cell r="D1697">
            <v>39430</v>
          </cell>
          <cell r="E1697" t="str">
            <v>F</v>
          </cell>
          <cell r="F1697" t="str">
            <v>U 18</v>
          </cell>
          <cell r="G1697" t="str">
            <v>LE HOCHET AC</v>
          </cell>
          <cell r="H1697" t="str">
            <v>PAMP</v>
          </cell>
        </row>
        <row r="1698">
          <cell r="A1698">
            <v>2697</v>
          </cell>
          <cell r="B1698" t="str">
            <v xml:space="preserve">PAULIN </v>
          </cell>
          <cell r="C1698" t="str">
            <v>Julien</v>
          </cell>
          <cell r="D1698">
            <v>39558</v>
          </cell>
          <cell r="E1698" t="str">
            <v>M</v>
          </cell>
          <cell r="F1698" t="str">
            <v>U 18</v>
          </cell>
          <cell r="G1698" t="str">
            <v>LE HOCHET AC</v>
          </cell>
          <cell r="H1698" t="str">
            <v>PAMP</v>
          </cell>
        </row>
        <row r="1699">
          <cell r="A1699">
            <v>2698</v>
          </cell>
          <cell r="B1699" t="str">
            <v>CHOONY</v>
          </cell>
          <cell r="C1699" t="str">
            <v xml:space="preserve">Tushan </v>
          </cell>
          <cell r="D1699">
            <v>40844</v>
          </cell>
          <cell r="E1699" t="str">
            <v>M</v>
          </cell>
          <cell r="F1699" t="str">
            <v>U 14</v>
          </cell>
          <cell r="G1699" t="str">
            <v>ROSE BELLE AC</v>
          </cell>
          <cell r="H1699" t="str">
            <v>GP</v>
          </cell>
        </row>
        <row r="1700">
          <cell r="A1700">
            <v>2699</v>
          </cell>
          <cell r="B1700" t="str">
            <v>CLAIR</v>
          </cell>
          <cell r="C1700" t="str">
            <v>C. Nehemie</v>
          </cell>
          <cell r="D1700">
            <v>40297</v>
          </cell>
          <cell r="E1700" t="str">
            <v>M</v>
          </cell>
          <cell r="F1700" t="str">
            <v>U 16</v>
          </cell>
          <cell r="G1700" t="str">
            <v>RONALD JOLICOEUR GRANDE MONTAGNE AC</v>
          </cell>
          <cell r="H1700" t="str">
            <v>ROD</v>
          </cell>
        </row>
        <row r="1701">
          <cell r="A1701">
            <v>2700</v>
          </cell>
          <cell r="B1701" t="str">
            <v>BOTSAR</v>
          </cell>
          <cell r="C1701" t="str">
            <v>J. Adriano</v>
          </cell>
          <cell r="D1701">
            <v>39444</v>
          </cell>
          <cell r="E1701" t="str">
            <v>M</v>
          </cell>
          <cell r="F1701" t="str">
            <v>U 18</v>
          </cell>
          <cell r="G1701" t="str">
            <v>CAMP DU ROI AC</v>
          </cell>
          <cell r="H1701" t="str">
            <v>ROD</v>
          </cell>
        </row>
        <row r="1702">
          <cell r="A1702">
            <v>2701</v>
          </cell>
          <cell r="B1702" t="str">
            <v>PERRINE</v>
          </cell>
          <cell r="C1702" t="str">
            <v>M. Lacena</v>
          </cell>
          <cell r="D1702">
            <v>40144</v>
          </cell>
          <cell r="E1702" t="str">
            <v>F</v>
          </cell>
          <cell r="F1702" t="str">
            <v>U 16</v>
          </cell>
          <cell r="G1702" t="str">
            <v>RONALD JOLICOEUR GRANDE MONTAGNE AC</v>
          </cell>
          <cell r="H1702" t="str">
            <v>ROD</v>
          </cell>
        </row>
        <row r="1703">
          <cell r="A1703">
            <v>2702</v>
          </cell>
          <cell r="B1703" t="str">
            <v xml:space="preserve">LOUIS </v>
          </cell>
          <cell r="C1703" t="str">
            <v>SHENEL</v>
          </cell>
          <cell r="D1703">
            <v>40508</v>
          </cell>
          <cell r="E1703" t="str">
            <v>F</v>
          </cell>
          <cell r="F1703" t="str">
            <v>U 16</v>
          </cell>
          <cell r="G1703" t="str">
            <v>RONALD JOLICOEUR GRANDE MONTAGNE AC</v>
          </cell>
          <cell r="H1703" t="str">
            <v>ROD</v>
          </cell>
        </row>
        <row r="1704">
          <cell r="A1704">
            <v>2703</v>
          </cell>
          <cell r="B1704" t="str">
            <v>ANG-HO-ONJANIANA</v>
          </cell>
          <cell r="C1704" t="str">
            <v>Bryan Niclass</v>
          </cell>
          <cell r="D1704">
            <v>38526</v>
          </cell>
          <cell r="E1704" t="str">
            <v>M</v>
          </cell>
          <cell r="F1704" t="str">
            <v>U 20</v>
          </cell>
          <cell r="G1704" t="str">
            <v>Q-BORNES PAVILLON AC</v>
          </cell>
          <cell r="H1704" t="str">
            <v>QB</v>
          </cell>
        </row>
        <row r="1705">
          <cell r="A1705">
            <v>2704</v>
          </cell>
          <cell r="B1705" t="str">
            <v>RIBEY</v>
          </cell>
          <cell r="C1705" t="str">
            <v>Zaina</v>
          </cell>
          <cell r="D1705">
            <v>39570</v>
          </cell>
          <cell r="E1705" t="str">
            <v>F</v>
          </cell>
          <cell r="F1705" t="str">
            <v>U 18</v>
          </cell>
          <cell r="G1705" t="str">
            <v>Q-BORNES PAVILLON AC</v>
          </cell>
          <cell r="H1705" t="str">
            <v>QB</v>
          </cell>
        </row>
        <row r="1706">
          <cell r="A1706">
            <v>2705</v>
          </cell>
          <cell r="B1706" t="str">
            <v>SAGOR</v>
          </cell>
          <cell r="C1706" t="str">
            <v>Shawn Michaël</v>
          </cell>
          <cell r="D1706">
            <v>40141</v>
          </cell>
          <cell r="E1706" t="str">
            <v>M</v>
          </cell>
          <cell r="F1706" t="str">
            <v>U 16</v>
          </cell>
          <cell r="G1706" t="str">
            <v>Q-BORNES PAVILLON AC</v>
          </cell>
          <cell r="H1706" t="str">
            <v>QB</v>
          </cell>
        </row>
        <row r="1707">
          <cell r="A1707">
            <v>2706</v>
          </cell>
          <cell r="B1707" t="str">
            <v>LUCHOOMUN</v>
          </cell>
          <cell r="C1707" t="str">
            <v>Jhavesh</v>
          </cell>
          <cell r="D1707">
            <v>39817</v>
          </cell>
          <cell r="E1707" t="str">
            <v>M</v>
          </cell>
          <cell r="F1707" t="str">
            <v>U 16</v>
          </cell>
          <cell r="G1707" t="str">
            <v>P-LOUIS CENTAURS AC</v>
          </cell>
          <cell r="H1707" t="str">
            <v>PL</v>
          </cell>
        </row>
        <row r="1708">
          <cell r="A1708">
            <v>2707</v>
          </cell>
          <cell r="B1708" t="str">
            <v>ADEENADEN</v>
          </cell>
          <cell r="C1708" t="str">
            <v>Demilee</v>
          </cell>
          <cell r="D1708">
            <v>39452</v>
          </cell>
          <cell r="E1708" t="str">
            <v>F</v>
          </cell>
          <cell r="F1708" t="str">
            <v>U 18</v>
          </cell>
          <cell r="G1708" t="str">
            <v>P-LOUIS CENTAURS AC</v>
          </cell>
          <cell r="H1708" t="str">
            <v>PL</v>
          </cell>
        </row>
        <row r="1709">
          <cell r="A1709">
            <v>2708</v>
          </cell>
          <cell r="B1709" t="str">
            <v>OREE</v>
          </cell>
          <cell r="C1709" t="str">
            <v>Anjeet</v>
          </cell>
          <cell r="D1709">
            <v>27351</v>
          </cell>
          <cell r="E1709" t="str">
            <v>M</v>
          </cell>
          <cell r="F1709" t="str">
            <v>N/App</v>
          </cell>
          <cell r="G1709" t="str">
            <v>P-LOUIS CENTAURS AC</v>
          </cell>
          <cell r="H1709" t="str">
            <v>PL</v>
          </cell>
        </row>
        <row r="1710">
          <cell r="A1710">
            <v>2709</v>
          </cell>
          <cell r="B1710" t="str">
            <v>MAURYMOOTHOO</v>
          </cell>
          <cell r="C1710" t="str">
            <v>AURORE</v>
          </cell>
          <cell r="D1710">
            <v>39191</v>
          </cell>
          <cell r="E1710" t="str">
            <v>F</v>
          </cell>
          <cell r="F1710" t="str">
            <v>U 18</v>
          </cell>
          <cell r="G1710" t="str">
            <v>ANGELS REDUIT ATHLETICS CLUB</v>
          </cell>
          <cell r="H1710" t="str">
            <v>MK</v>
          </cell>
        </row>
        <row r="1711">
          <cell r="A1711">
            <v>2710</v>
          </cell>
          <cell r="B1711" t="str">
            <v>VYDELINGUM</v>
          </cell>
          <cell r="C1711" t="str">
            <v>LORNA</v>
          </cell>
          <cell r="D1711">
            <v>40294</v>
          </cell>
          <cell r="E1711" t="str">
            <v>F</v>
          </cell>
          <cell r="F1711" t="str">
            <v>U 16</v>
          </cell>
          <cell r="G1711" t="str">
            <v>ANGELS REDUIT ATHLETICS CLUB</v>
          </cell>
          <cell r="H1711" t="str">
            <v>MK</v>
          </cell>
        </row>
        <row r="1712">
          <cell r="A1712">
            <v>2711</v>
          </cell>
          <cell r="B1712" t="str">
            <v>LUCHOOMUN</v>
          </cell>
          <cell r="C1712" t="str">
            <v>Jhavesh</v>
          </cell>
          <cell r="D1712">
            <v>39817</v>
          </cell>
          <cell r="E1712" t="str">
            <v>M</v>
          </cell>
          <cell r="F1712" t="str">
            <v>U 16</v>
          </cell>
          <cell r="G1712" t="str">
            <v>P-LOUIS CENTAURS AC</v>
          </cell>
          <cell r="H1712" t="str">
            <v>PL</v>
          </cell>
        </row>
        <row r="1713">
          <cell r="A1713">
            <v>2712</v>
          </cell>
          <cell r="B1713" t="str">
            <v>ADEENADEN</v>
          </cell>
          <cell r="C1713" t="str">
            <v>Demilee</v>
          </cell>
          <cell r="D1713">
            <v>39452</v>
          </cell>
          <cell r="E1713" t="str">
            <v>F</v>
          </cell>
          <cell r="F1713" t="str">
            <v>U 18</v>
          </cell>
          <cell r="G1713" t="str">
            <v>P-LOUIS CENTAURS AC</v>
          </cell>
          <cell r="H1713" t="str">
            <v>PL</v>
          </cell>
        </row>
        <row r="1714">
          <cell r="A1714">
            <v>2713</v>
          </cell>
          <cell r="B1714" t="str">
            <v>THOMAS</v>
          </cell>
          <cell r="C1714" t="str">
            <v>LUCAS DARREL</v>
          </cell>
          <cell r="D1714">
            <v>39741</v>
          </cell>
          <cell r="E1714" t="str">
            <v>M</v>
          </cell>
          <cell r="F1714" t="str">
            <v>U 18</v>
          </cell>
          <cell r="G1714" t="str">
            <v>BLACK RIVER STAR AC</v>
          </cell>
          <cell r="H1714" t="str">
            <v>BR</v>
          </cell>
        </row>
        <row r="1715">
          <cell r="A1715">
            <v>2714</v>
          </cell>
          <cell r="B1715" t="str">
            <v>FRONTIN</v>
          </cell>
          <cell r="C1715" t="str">
            <v>JAY-Z GABRIEL</v>
          </cell>
          <cell r="D1715">
            <v>39268</v>
          </cell>
          <cell r="E1715" t="str">
            <v>M</v>
          </cell>
          <cell r="F1715" t="str">
            <v>U 18</v>
          </cell>
          <cell r="G1715" t="str">
            <v>BLACK RIVER STAR AC</v>
          </cell>
          <cell r="H1715" t="str">
            <v>BR</v>
          </cell>
        </row>
        <row r="1716">
          <cell r="A1716">
            <v>2715</v>
          </cell>
          <cell r="B1716" t="str">
            <v>AIMEE-SAB</v>
          </cell>
          <cell r="C1716" t="str">
            <v>MARIE CHRISTINE</v>
          </cell>
          <cell r="D1716">
            <v>28298</v>
          </cell>
          <cell r="E1716" t="str">
            <v>F</v>
          </cell>
          <cell r="F1716" t="str">
            <v>MAS</v>
          </cell>
          <cell r="G1716" t="str">
            <v>BLACK RIVER STAR AC</v>
          </cell>
          <cell r="H1716" t="str">
            <v>BR</v>
          </cell>
        </row>
        <row r="1717">
          <cell r="A1717">
            <v>2716</v>
          </cell>
          <cell r="B1717" t="str">
            <v>AIMEE</v>
          </cell>
          <cell r="C1717" t="str">
            <v>MARIE PASCALE CINDY</v>
          </cell>
          <cell r="D1717">
            <v>27941</v>
          </cell>
          <cell r="E1717" t="str">
            <v>F</v>
          </cell>
          <cell r="F1717" t="str">
            <v>MAS</v>
          </cell>
          <cell r="G1717" t="str">
            <v>BLACK RIVER STAR AC</v>
          </cell>
          <cell r="H1717" t="str">
            <v>BR</v>
          </cell>
        </row>
        <row r="1718">
          <cell r="A1718">
            <v>2717</v>
          </cell>
          <cell r="B1718" t="str">
            <v>TOSSE</v>
          </cell>
          <cell r="C1718" t="str">
            <v>ETHAN</v>
          </cell>
          <cell r="D1718">
            <v>39679</v>
          </cell>
          <cell r="E1718" t="str">
            <v>M</v>
          </cell>
          <cell r="F1718" t="str">
            <v>U 18</v>
          </cell>
          <cell r="G1718" t="str">
            <v>BLACK RIVER STAR AC</v>
          </cell>
          <cell r="H1718" t="str">
            <v>BR</v>
          </cell>
        </row>
        <row r="1719">
          <cell r="A1719">
            <v>2718</v>
          </cell>
          <cell r="B1719" t="str">
            <v>VYDEENADEN</v>
          </cell>
          <cell r="C1719" t="str">
            <v>EMANUEL NOA</v>
          </cell>
          <cell r="D1719">
            <v>38394</v>
          </cell>
          <cell r="E1719" t="str">
            <v>M</v>
          </cell>
          <cell r="F1719" t="str">
            <v>U 20</v>
          </cell>
          <cell r="G1719" t="str">
            <v>BOULET ROUGE AC</v>
          </cell>
          <cell r="H1719" t="str">
            <v>FLQ</v>
          </cell>
        </row>
        <row r="1720">
          <cell r="A1720">
            <v>2719</v>
          </cell>
          <cell r="B1720" t="str">
            <v>ROSE</v>
          </cell>
          <cell r="C1720" t="str">
            <v>JEAN LIONEL MATTÉO</v>
          </cell>
          <cell r="D1720">
            <v>39249</v>
          </cell>
          <cell r="E1720" t="str">
            <v>M</v>
          </cell>
          <cell r="F1720" t="str">
            <v>U 18</v>
          </cell>
          <cell r="G1720" t="str">
            <v>BOULET ROUGE AC</v>
          </cell>
          <cell r="H1720" t="str">
            <v>FLQ</v>
          </cell>
        </row>
        <row r="1721">
          <cell r="A1721">
            <v>2720</v>
          </cell>
          <cell r="B1721" t="str">
            <v>SEVANANDEE</v>
          </cell>
          <cell r="C1721" t="str">
            <v>KAYALVIZHI</v>
          </cell>
          <cell r="D1721">
            <v>41232</v>
          </cell>
          <cell r="E1721" t="str">
            <v>F</v>
          </cell>
          <cell r="F1721" t="str">
            <v>U 14</v>
          </cell>
          <cell r="G1721" t="str">
            <v>BOULET ROUGE AC</v>
          </cell>
          <cell r="H1721" t="str">
            <v>FLQ</v>
          </cell>
        </row>
        <row r="1722">
          <cell r="A1722">
            <v>2721</v>
          </cell>
          <cell r="B1722" t="str">
            <v>SEETOHUL</v>
          </cell>
          <cell r="C1722" t="str">
            <v>Yakshikaa</v>
          </cell>
          <cell r="D1722">
            <v>39590</v>
          </cell>
          <cell r="E1722" t="str">
            <v>F</v>
          </cell>
          <cell r="F1722" t="str">
            <v>U 18</v>
          </cell>
          <cell r="G1722" t="str">
            <v>BOULET ROUGE AC</v>
          </cell>
          <cell r="H1722" t="str">
            <v>FLQ</v>
          </cell>
        </row>
        <row r="1723">
          <cell r="A1723">
            <v>2722</v>
          </cell>
          <cell r="B1723" t="str">
            <v>JEANNETON</v>
          </cell>
          <cell r="C1723" t="str">
            <v>Angeline</v>
          </cell>
          <cell r="D1723">
            <v>39459</v>
          </cell>
          <cell r="E1723" t="str">
            <v>F</v>
          </cell>
          <cell r="F1723" t="str">
            <v>U 18</v>
          </cell>
          <cell r="G1723" t="str">
            <v>ROCHE BOIS ÉCLAIR AC</v>
          </cell>
          <cell r="H1723" t="str">
            <v>PL</v>
          </cell>
        </row>
        <row r="1724">
          <cell r="A1724">
            <v>2723</v>
          </cell>
          <cell r="B1724" t="str">
            <v>NAZEERALLY</v>
          </cell>
          <cell r="C1724" t="str">
            <v>SHAHAAN HUSSEIN</v>
          </cell>
          <cell r="D1724">
            <v>39273</v>
          </cell>
          <cell r="E1724" t="str">
            <v>M</v>
          </cell>
          <cell r="F1724" t="str">
            <v>U 18</v>
          </cell>
          <cell r="G1724" t="str">
            <v>ST REMY AC</v>
          </cell>
          <cell r="H1724" t="str">
            <v>FLQ</v>
          </cell>
        </row>
        <row r="1725">
          <cell r="A1725">
            <v>2724</v>
          </cell>
          <cell r="B1725" t="str">
            <v>GRAND PAUL</v>
          </cell>
          <cell r="C1725" t="str">
            <v>Reuma Joelia</v>
          </cell>
          <cell r="D1725">
            <v>39898</v>
          </cell>
          <cell r="E1725" t="str">
            <v>F</v>
          </cell>
          <cell r="F1725" t="str">
            <v>U 16</v>
          </cell>
          <cell r="G1725" t="str">
            <v>ST REMY AC</v>
          </cell>
          <cell r="H1725" t="str">
            <v>FLQ</v>
          </cell>
        </row>
        <row r="1726">
          <cell r="A1726">
            <v>2725</v>
          </cell>
          <cell r="B1726" t="str">
            <v>KIESER</v>
          </cell>
          <cell r="C1726" t="str">
            <v>Brooke</v>
          </cell>
          <cell r="D1726">
            <v>39440</v>
          </cell>
          <cell r="E1726" t="str">
            <v>F</v>
          </cell>
          <cell r="F1726" t="str">
            <v>U 18</v>
          </cell>
          <cell r="G1726" t="str">
            <v>POUDRE D'OR AC</v>
          </cell>
          <cell r="H1726" t="str">
            <v>REMP</v>
          </cell>
        </row>
        <row r="1727">
          <cell r="A1727">
            <v>2726</v>
          </cell>
          <cell r="B1727" t="str">
            <v>CHUTTOO</v>
          </cell>
          <cell r="C1727" t="str">
            <v xml:space="preserve">Jeremy </v>
          </cell>
          <cell r="D1727">
            <v>39104</v>
          </cell>
          <cell r="E1727" t="str">
            <v>M</v>
          </cell>
          <cell r="F1727" t="str">
            <v>U 18</v>
          </cell>
          <cell r="G1727" t="str">
            <v>ROSE HILL AC</v>
          </cell>
          <cell r="H1727" t="str">
            <v>BBRH</v>
          </cell>
        </row>
        <row r="1728">
          <cell r="A1728">
            <v>2727</v>
          </cell>
          <cell r="B1728" t="str">
            <v>BERTRAND-CAZELIN</v>
          </cell>
          <cell r="C1728" t="str">
            <v xml:space="preserve">Yoland </v>
          </cell>
          <cell r="D1728">
            <v>39382</v>
          </cell>
          <cell r="E1728" t="str">
            <v>M</v>
          </cell>
          <cell r="F1728" t="str">
            <v>U 18</v>
          </cell>
          <cell r="G1728" t="str">
            <v>STANLEY / TREFLES AC</v>
          </cell>
          <cell r="H1728" t="str">
            <v>BBRH</v>
          </cell>
        </row>
        <row r="1729">
          <cell r="A1729">
            <v>2728</v>
          </cell>
          <cell r="B1729" t="str">
            <v>BERTRAND-CAZELIN</v>
          </cell>
          <cell r="C1729" t="str">
            <v>Lynn</v>
          </cell>
          <cell r="D1729">
            <v>39382</v>
          </cell>
          <cell r="E1729" t="str">
            <v>F</v>
          </cell>
          <cell r="F1729" t="str">
            <v>U 18</v>
          </cell>
          <cell r="G1729" t="str">
            <v>STANLEY / TREFLES AC</v>
          </cell>
          <cell r="H1729" t="str">
            <v>BBRH</v>
          </cell>
        </row>
        <row r="1730">
          <cell r="A1730">
            <v>2729</v>
          </cell>
          <cell r="B1730" t="str">
            <v>ANFANI MSOILI IBN</v>
          </cell>
          <cell r="C1730" t="str">
            <v>WALID FAZUL</v>
          </cell>
          <cell r="D1730">
            <v>39239</v>
          </cell>
          <cell r="E1730" t="str">
            <v>M</v>
          </cell>
          <cell r="F1730" t="str">
            <v>U 18</v>
          </cell>
          <cell r="G1730" t="str">
            <v>STANLEY / TREFLES AC</v>
          </cell>
          <cell r="H1730" t="str">
            <v>BBRH</v>
          </cell>
        </row>
        <row r="1731">
          <cell r="A1731">
            <v>2730</v>
          </cell>
          <cell r="B1731" t="str">
            <v>RIBOT</v>
          </cell>
          <cell r="C1731" t="str">
            <v>MAEL LOUIS</v>
          </cell>
          <cell r="D1731">
            <v>41347</v>
          </cell>
          <cell r="E1731" t="str">
            <v>M</v>
          </cell>
          <cell r="F1731" t="str">
            <v>U 12</v>
          </cell>
          <cell r="G1731" t="str">
            <v>STANLEY / TREFLES AC</v>
          </cell>
          <cell r="H1731" t="str">
            <v>BBRH</v>
          </cell>
        </row>
        <row r="1732">
          <cell r="A1732">
            <v>2731</v>
          </cell>
          <cell r="B1732" t="str">
            <v>RIBOT</v>
          </cell>
          <cell r="C1732" t="str">
            <v>SKYE BENEDICTE</v>
          </cell>
          <cell r="D1732">
            <v>42183</v>
          </cell>
          <cell r="E1732" t="str">
            <v>F</v>
          </cell>
          <cell r="F1732" t="str">
            <v>U 10</v>
          </cell>
          <cell r="G1732" t="str">
            <v>STANLEY / TREFLES AC</v>
          </cell>
          <cell r="H1732" t="str">
            <v>BBRH</v>
          </cell>
        </row>
        <row r="1733">
          <cell r="A1733">
            <v>2732</v>
          </cell>
          <cell r="B1733" t="str">
            <v>LETANDRIE</v>
          </cell>
          <cell r="C1733" t="str">
            <v>Jeremie</v>
          </cell>
          <cell r="D1733">
            <v>36281</v>
          </cell>
          <cell r="E1733" t="str">
            <v>M</v>
          </cell>
          <cell r="F1733" t="str">
            <v>SEN</v>
          </cell>
          <cell r="G1733" t="str">
            <v>BLACK RIVER STAR AC</v>
          </cell>
          <cell r="H1733" t="str">
            <v>BR</v>
          </cell>
        </row>
        <row r="1734">
          <cell r="A1734">
            <v>2733</v>
          </cell>
          <cell r="B1734" t="str">
            <v>GASPARD</v>
          </cell>
          <cell r="C1734" t="str">
            <v xml:space="preserve">Ryan </v>
          </cell>
          <cell r="D1734">
            <v>39280</v>
          </cell>
          <cell r="E1734" t="str">
            <v>M</v>
          </cell>
          <cell r="F1734" t="str">
            <v>U 18</v>
          </cell>
          <cell r="G1734" t="str">
            <v>BEAU BASSIN AC</v>
          </cell>
          <cell r="H1734" t="str">
            <v>BBRH</v>
          </cell>
        </row>
        <row r="1735">
          <cell r="A1735">
            <v>2734</v>
          </cell>
          <cell r="B1735" t="str">
            <v>BONCOEUR</v>
          </cell>
          <cell r="C1735" t="str">
            <v>Joseph N. Dylan</v>
          </cell>
          <cell r="D1735">
            <v>40180</v>
          </cell>
          <cell r="E1735" t="str">
            <v>M</v>
          </cell>
          <cell r="F1735" t="str">
            <v>U 16</v>
          </cell>
          <cell r="G1735" t="str">
            <v>SOUPIRS AC</v>
          </cell>
          <cell r="H1735" t="str">
            <v>ROD</v>
          </cell>
        </row>
        <row r="1736">
          <cell r="A1736">
            <v>2735</v>
          </cell>
          <cell r="B1736" t="str">
            <v>CLAIR</v>
          </cell>
          <cell r="C1736" t="str">
            <v xml:space="preserve">M.L. Jahmelie </v>
          </cell>
          <cell r="D1736">
            <v>40228</v>
          </cell>
          <cell r="E1736" t="str">
            <v>F</v>
          </cell>
          <cell r="F1736" t="str">
            <v>U 16</v>
          </cell>
          <cell r="G1736" t="str">
            <v>PETIT GABRIEL AC</v>
          </cell>
          <cell r="H1736" t="str">
            <v>ROD</v>
          </cell>
        </row>
        <row r="1737">
          <cell r="A1737">
            <v>2736</v>
          </cell>
          <cell r="B1737" t="str">
            <v>JULIE</v>
          </cell>
          <cell r="C1737" t="str">
            <v xml:space="preserve">Jennifer </v>
          </cell>
          <cell r="D1737">
            <v>30460</v>
          </cell>
          <cell r="E1737" t="str">
            <v>F</v>
          </cell>
          <cell r="F1737" t="str">
            <v>MAS</v>
          </cell>
          <cell r="G1737" t="str">
            <v>BEAU BASSIN AC</v>
          </cell>
          <cell r="H1737" t="str">
            <v>BBRH</v>
          </cell>
        </row>
        <row r="1738">
          <cell r="A1738">
            <v>2737</v>
          </cell>
          <cell r="B1738" t="str">
            <v>AGATHE</v>
          </cell>
          <cell r="C1738" t="str">
            <v>ROBIN TRISTAN</v>
          </cell>
          <cell r="D1738" t="str">
            <v>21/09/2011</v>
          </cell>
          <cell r="E1738" t="str">
            <v>M</v>
          </cell>
          <cell r="F1738" t="str">
            <v>U 14</v>
          </cell>
          <cell r="G1738" t="str">
            <v>RONALD JOLICOEUR GRANDE MONTAGNE AC</v>
          </cell>
          <cell r="H1738" t="str">
            <v>ROD</v>
          </cell>
        </row>
        <row r="1739">
          <cell r="A1739">
            <v>2738</v>
          </cell>
          <cell r="B1739" t="str">
            <v>ALBERT</v>
          </cell>
          <cell r="C1739" t="str">
            <v>LOUIS JUSTIN</v>
          </cell>
          <cell r="D1739">
            <v>38414</v>
          </cell>
          <cell r="E1739" t="str">
            <v>M</v>
          </cell>
          <cell r="F1739" t="str">
            <v>U 20</v>
          </cell>
          <cell r="G1739" t="str">
            <v>RONALD JOLICOEUR GRANDE MONTAGNE AC</v>
          </cell>
          <cell r="H1739" t="str">
            <v>ROD</v>
          </cell>
        </row>
        <row r="1740">
          <cell r="A1740">
            <v>2739</v>
          </cell>
          <cell r="B1740" t="str">
            <v>STEPHAN</v>
          </cell>
          <cell r="C1740" t="str">
            <v>MARIE ROSENA</v>
          </cell>
          <cell r="D1740">
            <v>29099</v>
          </cell>
          <cell r="E1740" t="str">
            <v>F</v>
          </cell>
          <cell r="F1740" t="str">
            <v>N/App</v>
          </cell>
          <cell r="G1740" t="str">
            <v>PETIT GABRIEL AC</v>
          </cell>
          <cell r="H1740" t="str">
            <v>ROD</v>
          </cell>
        </row>
        <row r="1741">
          <cell r="A1741">
            <v>2740</v>
          </cell>
          <cell r="B1741" t="str">
            <v xml:space="preserve">CUPIDON </v>
          </cell>
          <cell r="C1741" t="str">
            <v>MARIE THERESE</v>
          </cell>
          <cell r="D1741">
            <v>25889</v>
          </cell>
          <cell r="E1741" t="str">
            <v>F</v>
          </cell>
          <cell r="F1741" t="str">
            <v>N/App</v>
          </cell>
          <cell r="G1741" t="str">
            <v>PETIT GABRIEL AC</v>
          </cell>
          <cell r="H1741" t="str">
            <v>ROD</v>
          </cell>
        </row>
        <row r="1742">
          <cell r="A1742">
            <v>2741</v>
          </cell>
          <cell r="B1742" t="str">
            <v>PRUDENCE</v>
          </cell>
          <cell r="C1742" t="str">
            <v>STEPHANIE</v>
          </cell>
          <cell r="D1742">
            <v>0</v>
          </cell>
          <cell r="E1742" t="str">
            <v>F</v>
          </cell>
          <cell r="F1742" t="str">
            <v>N/App</v>
          </cell>
          <cell r="G1742" t="str">
            <v>PETIT GABRIEL AC</v>
          </cell>
          <cell r="H1742" t="str">
            <v>ROD</v>
          </cell>
        </row>
        <row r="1743">
          <cell r="A1743">
            <v>2742</v>
          </cell>
          <cell r="B1743" t="str">
            <v>PROSPER</v>
          </cell>
          <cell r="C1743" t="str">
            <v>YOEL</v>
          </cell>
          <cell r="D1743">
            <v>39707</v>
          </cell>
          <cell r="E1743" t="str">
            <v>M</v>
          </cell>
          <cell r="F1743" t="str">
            <v>U 18</v>
          </cell>
          <cell r="G1743" t="str">
            <v>PETIT GABRIEL AC</v>
          </cell>
          <cell r="H1743" t="str">
            <v>ROD</v>
          </cell>
        </row>
        <row r="1744">
          <cell r="A1744">
            <v>2743</v>
          </cell>
          <cell r="B1744" t="str">
            <v>PHILIPPE</v>
          </cell>
          <cell r="C1744" t="str">
            <v>MARIE LOUISE</v>
          </cell>
          <cell r="D1744">
            <v>27904</v>
          </cell>
          <cell r="E1744" t="str">
            <v>F</v>
          </cell>
          <cell r="F1744" t="str">
            <v>N/App</v>
          </cell>
          <cell r="G1744" t="str">
            <v>PETIT GABRIEL AC</v>
          </cell>
          <cell r="H1744" t="str">
            <v>ROD</v>
          </cell>
        </row>
        <row r="1745">
          <cell r="A1745">
            <v>2744</v>
          </cell>
          <cell r="B1745" t="str">
            <v>PAUL</v>
          </cell>
          <cell r="C1745" t="str">
            <v>GUY ALAIN</v>
          </cell>
          <cell r="D1745">
            <v>29848</v>
          </cell>
          <cell r="E1745" t="str">
            <v>M</v>
          </cell>
          <cell r="F1745" t="str">
            <v>N/App</v>
          </cell>
          <cell r="G1745" t="str">
            <v>PETIT GABRIEL AC</v>
          </cell>
          <cell r="H1745" t="str">
            <v>ROD</v>
          </cell>
        </row>
        <row r="1746">
          <cell r="A1746">
            <v>2745</v>
          </cell>
          <cell r="B1746" t="str">
            <v>LEGENTIL</v>
          </cell>
          <cell r="C1746" t="str">
            <v>JOAKIM DJAMEL</v>
          </cell>
          <cell r="D1746">
            <v>41244</v>
          </cell>
          <cell r="E1746" t="str">
            <v>M</v>
          </cell>
          <cell r="F1746" t="str">
            <v>U 14</v>
          </cell>
          <cell r="G1746" t="str">
            <v>PETIT GABRIEL AC</v>
          </cell>
          <cell r="H1746" t="str">
            <v>ROD</v>
          </cell>
        </row>
        <row r="1747">
          <cell r="A1747">
            <v>2746</v>
          </cell>
          <cell r="B1747" t="str">
            <v>MILAZAR</v>
          </cell>
          <cell r="C1747" t="str">
            <v>Steven</v>
          </cell>
          <cell r="D1747">
            <v>39150</v>
          </cell>
          <cell r="E1747" t="str">
            <v>M</v>
          </cell>
          <cell r="F1747" t="str">
            <v>U 18</v>
          </cell>
          <cell r="G1747" t="str">
            <v>SOUPIRS AC</v>
          </cell>
          <cell r="H1747" t="str">
            <v>ROD</v>
          </cell>
        </row>
        <row r="1748">
          <cell r="A1748">
            <v>2747</v>
          </cell>
          <cell r="B1748" t="str">
            <v>COLLET</v>
          </cell>
          <cell r="C1748" t="str">
            <v>INDRIDCENDRES</v>
          </cell>
          <cell r="D1748">
            <v>32979</v>
          </cell>
          <cell r="E1748" t="str">
            <v>F</v>
          </cell>
          <cell r="F1748" t="str">
            <v>N/App</v>
          </cell>
          <cell r="G1748" t="str">
            <v>RONALD JOLICOEUR GRANDE MONTAGNE AC</v>
          </cell>
          <cell r="H1748" t="str">
            <v>ROD</v>
          </cell>
        </row>
        <row r="1749">
          <cell r="A1749">
            <v>2748</v>
          </cell>
          <cell r="B1749" t="str">
            <v xml:space="preserve">PERRINE </v>
          </cell>
          <cell r="C1749" t="str">
            <v>LUCINEDA</v>
          </cell>
          <cell r="D1749">
            <v>40743</v>
          </cell>
          <cell r="E1749" t="str">
            <v>F</v>
          </cell>
          <cell r="F1749" t="str">
            <v>U 14</v>
          </cell>
          <cell r="G1749" t="str">
            <v>CAMP DU ROI AC</v>
          </cell>
          <cell r="H1749" t="str">
            <v>ROD</v>
          </cell>
        </row>
        <row r="1750">
          <cell r="A1750">
            <v>2749</v>
          </cell>
          <cell r="B1750" t="str">
            <v xml:space="preserve">AUGUSTIN </v>
          </cell>
          <cell r="C1750" t="str">
            <v>ORIANO</v>
          </cell>
          <cell r="D1750">
            <v>37391</v>
          </cell>
          <cell r="E1750" t="str">
            <v>M</v>
          </cell>
          <cell r="F1750" t="str">
            <v>SEN</v>
          </cell>
          <cell r="G1750" t="str">
            <v>CAMP DU ROI AC</v>
          </cell>
          <cell r="H1750" t="str">
            <v>ROD</v>
          </cell>
        </row>
        <row r="1751">
          <cell r="A1751">
            <v>2750</v>
          </cell>
          <cell r="B1751" t="str">
            <v>BEGUE</v>
          </cell>
          <cell r="C1751" t="str">
            <v>LOVENA</v>
          </cell>
          <cell r="D1751">
            <v>39224</v>
          </cell>
          <cell r="E1751" t="str">
            <v>F</v>
          </cell>
          <cell r="F1751" t="str">
            <v>U 18</v>
          </cell>
          <cell r="G1751" t="str">
            <v>CAMP DU ROI AC</v>
          </cell>
          <cell r="H1751" t="str">
            <v>ROD</v>
          </cell>
        </row>
        <row r="1752">
          <cell r="A1752">
            <v>2751</v>
          </cell>
          <cell r="B1752" t="str">
            <v>GENTIL</v>
          </cell>
          <cell r="C1752" t="str">
            <v>ASHLY ANIESKA</v>
          </cell>
          <cell r="D1752">
            <v>39477</v>
          </cell>
          <cell r="E1752" t="str">
            <v>F</v>
          </cell>
          <cell r="F1752" t="str">
            <v>U 18</v>
          </cell>
          <cell r="G1752" t="str">
            <v>CAMP DU ROI AC</v>
          </cell>
          <cell r="H1752" t="str">
            <v>ROD</v>
          </cell>
        </row>
        <row r="1753">
          <cell r="A1753">
            <v>2752</v>
          </cell>
          <cell r="B1753" t="str">
            <v>ANDRE</v>
          </cell>
          <cell r="C1753" t="str">
            <v>FRANCOIS ORY</v>
          </cell>
          <cell r="D1753">
            <v>38280</v>
          </cell>
          <cell r="E1753" t="str">
            <v>M</v>
          </cell>
          <cell r="F1753" t="str">
            <v>SEN</v>
          </cell>
          <cell r="G1753" t="str">
            <v>CAMP DU ROI AC</v>
          </cell>
          <cell r="H1753" t="str">
            <v>ROD</v>
          </cell>
        </row>
        <row r="1754">
          <cell r="A1754">
            <v>2753</v>
          </cell>
          <cell r="B1754" t="str">
            <v>BAPTISTE</v>
          </cell>
          <cell r="C1754" t="str">
            <v>MARIE JENNA</v>
          </cell>
          <cell r="D1754">
            <v>29355</v>
          </cell>
          <cell r="E1754" t="str">
            <v>F</v>
          </cell>
          <cell r="F1754" t="str">
            <v>MAS</v>
          </cell>
          <cell r="G1754" t="str">
            <v>CAMP DU ROI AC</v>
          </cell>
          <cell r="H1754" t="str">
            <v>ROD</v>
          </cell>
        </row>
        <row r="1755">
          <cell r="A1755">
            <v>2754</v>
          </cell>
          <cell r="B1755" t="str">
            <v>ABRAHAMS</v>
          </cell>
          <cell r="C1755" t="str">
            <v>KIARA PAIGE</v>
          </cell>
          <cell r="D1755">
            <v>41704</v>
          </cell>
          <cell r="E1755" t="str">
            <v>F</v>
          </cell>
          <cell r="F1755" t="str">
            <v>U 12</v>
          </cell>
          <cell r="G1755" t="str">
            <v>POUDRE D'OR AC</v>
          </cell>
          <cell r="H1755" t="str">
            <v>REMP</v>
          </cell>
        </row>
        <row r="1756">
          <cell r="A1756">
            <v>2755</v>
          </cell>
          <cell r="B1756" t="str">
            <v>OLLIVRY</v>
          </cell>
          <cell r="C1756" t="str">
            <v>HECTOR GUY</v>
          </cell>
          <cell r="D1756">
            <v>39184</v>
          </cell>
          <cell r="E1756" t="str">
            <v>M</v>
          </cell>
          <cell r="F1756" t="str">
            <v>U 18</v>
          </cell>
          <cell r="G1756" t="str">
            <v>POUDRE D'OR AC</v>
          </cell>
          <cell r="H1756" t="str">
            <v>REMP</v>
          </cell>
        </row>
        <row r="1757">
          <cell r="A1757">
            <v>2756</v>
          </cell>
          <cell r="B1757" t="str">
            <v>MARDAYMOOTOO</v>
          </cell>
          <cell r="C1757" t="str">
            <v>Dialloo Zekiel</v>
          </cell>
          <cell r="D1757">
            <v>38569</v>
          </cell>
          <cell r="E1757" t="str">
            <v>M</v>
          </cell>
          <cell r="F1757" t="str">
            <v>U 20</v>
          </cell>
          <cell r="G1757" t="str">
            <v>BLACK RIVER STAR AC</v>
          </cell>
          <cell r="H1757" t="str">
            <v>BR</v>
          </cell>
        </row>
        <row r="1758">
          <cell r="A1758">
            <v>2757</v>
          </cell>
          <cell r="B1758" t="str">
            <v>TOLBIZE</v>
          </cell>
          <cell r="C1758" t="str">
            <v>Alexandre Joshua .P</v>
          </cell>
          <cell r="D1758">
            <v>38732</v>
          </cell>
          <cell r="E1758" t="str">
            <v>M</v>
          </cell>
          <cell r="F1758" t="str">
            <v>U 20</v>
          </cell>
          <cell r="G1758" t="str">
            <v>LA CAVERNE AC</v>
          </cell>
          <cell r="H1758" t="str">
            <v>VCPH</v>
          </cell>
        </row>
        <row r="1759">
          <cell r="A1759">
            <v>2758</v>
          </cell>
          <cell r="B1759" t="str">
            <v>MARIANNE</v>
          </cell>
          <cell r="C1759" t="str">
            <v>Jameson</v>
          </cell>
          <cell r="D1759">
            <v>34531</v>
          </cell>
          <cell r="E1759" t="str">
            <v>M</v>
          </cell>
          <cell r="F1759" t="str">
            <v>SEN</v>
          </cell>
          <cell r="G1759" t="str">
            <v>PETIT GABRIEL AC</v>
          </cell>
          <cell r="H1759" t="str">
            <v>ROD</v>
          </cell>
        </row>
        <row r="1760">
          <cell r="A1760">
            <v>2759</v>
          </cell>
          <cell r="B1760" t="str">
            <v>LIU TSZE CHUNG</v>
          </cell>
          <cell r="C1760" t="str">
            <v>Adrian T</v>
          </cell>
          <cell r="D1760">
            <v>40196</v>
          </cell>
          <cell r="E1760" t="str">
            <v>M</v>
          </cell>
          <cell r="F1760" t="str">
            <v>U 16</v>
          </cell>
          <cell r="G1760" t="str">
            <v>GYMKHANA AC</v>
          </cell>
          <cell r="H1760" t="str">
            <v>VCPH</v>
          </cell>
        </row>
        <row r="1761">
          <cell r="A1761">
            <v>2760</v>
          </cell>
          <cell r="B1761" t="str">
            <v xml:space="preserve">SALOMON </v>
          </cell>
          <cell r="C1761" t="str">
            <v>Maeva L</v>
          </cell>
          <cell r="D1761">
            <v>40584</v>
          </cell>
          <cell r="E1761" t="str">
            <v>F</v>
          </cell>
          <cell r="F1761" t="str">
            <v>U 14</v>
          </cell>
          <cell r="G1761" t="str">
            <v>GYMKHANA AC</v>
          </cell>
          <cell r="H1761" t="str">
            <v>VCPH</v>
          </cell>
        </row>
        <row r="1762">
          <cell r="A1762">
            <v>2761</v>
          </cell>
          <cell r="B1762" t="str">
            <v xml:space="preserve">SALOMON </v>
          </cell>
          <cell r="C1762" t="str">
            <v>Kayla B</v>
          </cell>
          <cell r="D1762">
            <v>42007</v>
          </cell>
          <cell r="E1762" t="str">
            <v>F</v>
          </cell>
          <cell r="F1762" t="str">
            <v>U 10</v>
          </cell>
          <cell r="G1762" t="str">
            <v>GYMKHANA AC</v>
          </cell>
          <cell r="H1762" t="str">
            <v>VCPH</v>
          </cell>
        </row>
        <row r="1763">
          <cell r="A1763">
            <v>2762</v>
          </cell>
          <cell r="B1763" t="str">
            <v>CHYNAYA</v>
          </cell>
          <cell r="C1763" t="str">
            <v>Curtis S</v>
          </cell>
          <cell r="D1763">
            <v>26013</v>
          </cell>
          <cell r="E1763" t="str">
            <v>M</v>
          </cell>
          <cell r="F1763" t="str">
            <v>MAS</v>
          </cell>
          <cell r="G1763" t="str">
            <v>GYMKHANA AC</v>
          </cell>
          <cell r="H1763" t="str">
            <v>VCPH</v>
          </cell>
        </row>
        <row r="1764">
          <cell r="A1764">
            <v>2763</v>
          </cell>
          <cell r="B1764" t="str">
            <v>MOHABEER</v>
          </cell>
          <cell r="C1764" t="str">
            <v>Ajay</v>
          </cell>
          <cell r="D1764">
            <v>23972</v>
          </cell>
          <cell r="E1764" t="str">
            <v>M</v>
          </cell>
          <cell r="F1764" t="str">
            <v>MAS</v>
          </cell>
          <cell r="G1764" t="str">
            <v>GYMKHANA AC</v>
          </cell>
          <cell r="H1764" t="str">
            <v>VCPH</v>
          </cell>
        </row>
        <row r="1765">
          <cell r="A1765">
            <v>2764</v>
          </cell>
          <cell r="B1765" t="str">
            <v>THISBE</v>
          </cell>
          <cell r="C1765" t="str">
            <v>Adrien Emmanuel</v>
          </cell>
          <cell r="D1765">
            <v>37247</v>
          </cell>
          <cell r="E1765" t="str">
            <v>M</v>
          </cell>
          <cell r="F1765" t="str">
            <v>SEN</v>
          </cell>
          <cell r="G1765" t="str">
            <v>GYMKHANA AC</v>
          </cell>
          <cell r="H1765" t="str">
            <v>VCPH</v>
          </cell>
        </row>
        <row r="1766">
          <cell r="A1766">
            <v>2765</v>
          </cell>
          <cell r="B1766" t="str">
            <v xml:space="preserve">MICHEL </v>
          </cell>
          <cell r="C1766" t="str">
            <v xml:space="preserve">Tatiana </v>
          </cell>
          <cell r="D1766">
            <v>38166</v>
          </cell>
          <cell r="E1766" t="str">
            <v>F</v>
          </cell>
          <cell r="F1766" t="str">
            <v>SEN</v>
          </cell>
          <cell r="G1766" t="str">
            <v>P-LOUIS CENTAURS AC</v>
          </cell>
          <cell r="H1766" t="str">
            <v>PL</v>
          </cell>
        </row>
        <row r="1767">
          <cell r="A1767">
            <v>2766</v>
          </cell>
          <cell r="B1767" t="str">
            <v>POTTIER</v>
          </cell>
          <cell r="C1767" t="str">
            <v>KANE</v>
          </cell>
          <cell r="D1767">
            <v>40634</v>
          </cell>
          <cell r="E1767" t="str">
            <v>M</v>
          </cell>
          <cell r="F1767" t="str">
            <v>U 14</v>
          </cell>
          <cell r="G1767" t="str">
            <v>CUREPIPE HARLEM AC</v>
          </cell>
          <cell r="H1767" t="str">
            <v>CPE</v>
          </cell>
        </row>
        <row r="1768">
          <cell r="A1768">
            <v>2767</v>
          </cell>
          <cell r="B1768" t="str">
            <v>POLIN</v>
          </cell>
          <cell r="C1768" t="str">
            <v>MICKAIL</v>
          </cell>
          <cell r="D1768">
            <v>39318</v>
          </cell>
          <cell r="E1768" t="str">
            <v>M</v>
          </cell>
          <cell r="F1768" t="str">
            <v>U 18</v>
          </cell>
          <cell r="G1768" t="str">
            <v>CUREPIPE HARLEM AC</v>
          </cell>
          <cell r="H1768" t="str">
            <v>CPE</v>
          </cell>
        </row>
        <row r="1769">
          <cell r="A1769">
            <v>2768</v>
          </cell>
          <cell r="B1769" t="str">
            <v>CAMADOO</v>
          </cell>
          <cell r="C1769" t="str">
            <v>RADHAKRISHNA</v>
          </cell>
          <cell r="D1769">
            <v>38719</v>
          </cell>
          <cell r="E1769" t="str">
            <v>M</v>
          </cell>
          <cell r="F1769" t="str">
            <v>U 20</v>
          </cell>
          <cell r="G1769" t="str">
            <v>CUREPIPE HARLEM AC</v>
          </cell>
          <cell r="H1769" t="str">
            <v>CPE</v>
          </cell>
        </row>
        <row r="1770">
          <cell r="A1770">
            <v>2769</v>
          </cell>
          <cell r="B1770" t="str">
            <v>RAPHAEL</v>
          </cell>
          <cell r="C1770" t="str">
            <v>ANDRIANNA</v>
          </cell>
          <cell r="D1770">
            <v>40457</v>
          </cell>
          <cell r="E1770" t="str">
            <v>F</v>
          </cell>
          <cell r="F1770" t="str">
            <v>U 16</v>
          </cell>
          <cell r="G1770" t="str">
            <v>CUREPIPE HARLEM AC</v>
          </cell>
          <cell r="H1770" t="str">
            <v>CPE</v>
          </cell>
        </row>
        <row r="1771">
          <cell r="A1771">
            <v>2770</v>
          </cell>
          <cell r="B1771" t="str">
            <v>CANTAL</v>
          </cell>
          <cell r="C1771" t="str">
            <v>Kinsley</v>
          </cell>
          <cell r="D1771">
            <v>38376</v>
          </cell>
          <cell r="E1771" t="str">
            <v>M</v>
          </cell>
          <cell r="F1771" t="str">
            <v>U 20</v>
          </cell>
          <cell r="G1771" t="str">
            <v>ROCHE BOIS ÉCLAIR AC</v>
          </cell>
          <cell r="H1771" t="str">
            <v>PL</v>
          </cell>
        </row>
        <row r="1772">
          <cell r="A1772">
            <v>2771</v>
          </cell>
          <cell r="B1772" t="str">
            <v>MILAZAR</v>
          </cell>
          <cell r="C1772" t="str">
            <v>Antoinette</v>
          </cell>
          <cell r="D1772">
            <v>27237</v>
          </cell>
          <cell r="E1772" t="str">
            <v>F</v>
          </cell>
          <cell r="F1772" t="str">
            <v>MAS</v>
          </cell>
          <cell r="G1772" t="str">
            <v>PETIT GABRIEL AC</v>
          </cell>
          <cell r="H1772" t="str">
            <v>ROD</v>
          </cell>
        </row>
        <row r="1773">
          <cell r="A1773">
            <v>2772</v>
          </cell>
          <cell r="B1773" t="str">
            <v>JULIANE</v>
          </cell>
          <cell r="C1773" t="str">
            <v>Michael</v>
          </cell>
          <cell r="D1773">
            <v>38080</v>
          </cell>
          <cell r="E1773" t="str">
            <v>M</v>
          </cell>
          <cell r="F1773" t="str">
            <v>SEN</v>
          </cell>
          <cell r="G1773" t="str">
            <v>PETIT GABRIEL AC</v>
          </cell>
          <cell r="H1773" t="str">
            <v>ROD</v>
          </cell>
        </row>
        <row r="1774">
          <cell r="A1774">
            <v>2773</v>
          </cell>
          <cell r="B1774" t="str">
            <v>FONG LEONG</v>
          </cell>
          <cell r="C1774" t="str">
            <v>Aaron</v>
          </cell>
          <cell r="D1774">
            <v>39711</v>
          </cell>
          <cell r="E1774" t="str">
            <v>M</v>
          </cell>
          <cell r="F1774" t="str">
            <v>U 18</v>
          </cell>
          <cell r="G1774" t="str">
            <v>Q-BORNES PAVILLON AC</v>
          </cell>
          <cell r="H1774" t="str">
            <v>QB</v>
          </cell>
        </row>
        <row r="1775">
          <cell r="A1775">
            <v>2774</v>
          </cell>
          <cell r="B1775" t="str">
            <v>MALIE</v>
          </cell>
          <cell r="C1775" t="str">
            <v>Eloise</v>
          </cell>
          <cell r="D1775">
            <v>40653</v>
          </cell>
          <cell r="E1775" t="str">
            <v>F</v>
          </cell>
          <cell r="F1775" t="str">
            <v>U 14</v>
          </cell>
          <cell r="G1775" t="str">
            <v>Q-BORNES PAVILLON AC</v>
          </cell>
          <cell r="H1775" t="str">
            <v>QB</v>
          </cell>
        </row>
        <row r="1776">
          <cell r="A1776">
            <v>2775</v>
          </cell>
          <cell r="B1776" t="str">
            <v>LEGALLANT</v>
          </cell>
          <cell r="C1776" t="str">
            <v>Alizee</v>
          </cell>
          <cell r="D1776">
            <v>39679</v>
          </cell>
          <cell r="E1776" t="str">
            <v>F</v>
          </cell>
          <cell r="F1776" t="str">
            <v>U 18</v>
          </cell>
          <cell r="G1776" t="str">
            <v>Q-BORNES PAVILLON AC</v>
          </cell>
          <cell r="H1776" t="str">
            <v>QB</v>
          </cell>
        </row>
        <row r="1777">
          <cell r="A1777">
            <v>2776</v>
          </cell>
          <cell r="B1777" t="str">
            <v>SOOKHOO</v>
          </cell>
          <cell r="C1777" t="str">
            <v>Bhirsing</v>
          </cell>
          <cell r="D1777">
            <v>33756</v>
          </cell>
          <cell r="E1777" t="str">
            <v>M</v>
          </cell>
          <cell r="F1777" t="str">
            <v>SEN</v>
          </cell>
          <cell r="G1777" t="str">
            <v>PORT LOUIS RACERS A.C</v>
          </cell>
          <cell r="H1777" t="str">
            <v>PL</v>
          </cell>
        </row>
        <row r="1778">
          <cell r="A1778">
            <v>2777</v>
          </cell>
          <cell r="B1778" t="str">
            <v>FRANCOIS</v>
          </cell>
          <cell r="C1778" t="str">
            <v>Mathias</v>
          </cell>
          <cell r="D1778">
            <v>38010</v>
          </cell>
          <cell r="E1778" t="str">
            <v>M</v>
          </cell>
          <cell r="F1778" t="str">
            <v>SEN</v>
          </cell>
          <cell r="G1778" t="str">
            <v>ROSE HILL AC</v>
          </cell>
          <cell r="H1778" t="str">
            <v>BBRH</v>
          </cell>
        </row>
        <row r="1779">
          <cell r="A1779">
            <v>2778</v>
          </cell>
          <cell r="B1779" t="str">
            <v>JOSEPH</v>
          </cell>
          <cell r="C1779" t="str">
            <v>Jeremie</v>
          </cell>
          <cell r="D1779">
            <v>38352</v>
          </cell>
          <cell r="E1779" t="str">
            <v>M</v>
          </cell>
          <cell r="F1779" t="str">
            <v>SEN</v>
          </cell>
          <cell r="G1779" t="str">
            <v>Q-BORNES PAVILLON AC</v>
          </cell>
          <cell r="H1779" t="str">
            <v>QB</v>
          </cell>
        </row>
        <row r="1780">
          <cell r="A1780">
            <v>2779</v>
          </cell>
          <cell r="B1780" t="str">
            <v>CHANDOO</v>
          </cell>
          <cell r="C1780" t="str">
            <v>Eliot M</v>
          </cell>
          <cell r="D1780">
            <v>36084</v>
          </cell>
          <cell r="E1780" t="str">
            <v>M</v>
          </cell>
          <cell r="F1780" t="str">
            <v>SEN</v>
          </cell>
          <cell r="G1780" t="str">
            <v>LA CAVERNE AC</v>
          </cell>
          <cell r="H1780" t="str">
            <v>VCPH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  <cell r="F2273" t="str">
            <v/>
          </cell>
          <cell r="H2273" t="str">
            <v/>
          </cell>
        </row>
        <row r="2274">
          <cell r="A2274">
            <v>3273</v>
          </cell>
          <cell r="F2274" t="str">
            <v/>
          </cell>
          <cell r="H2274" t="str">
            <v/>
          </cell>
        </row>
        <row r="2275">
          <cell r="A2275">
            <v>3274</v>
          </cell>
          <cell r="F2275" t="str">
            <v/>
          </cell>
          <cell r="H2275" t="str">
            <v/>
          </cell>
        </row>
        <row r="2276">
          <cell r="A2276">
            <v>3275</v>
          </cell>
          <cell r="F2276" t="str">
            <v/>
          </cell>
          <cell r="H2276" t="str">
            <v/>
          </cell>
        </row>
        <row r="2277">
          <cell r="A2277">
            <v>3276</v>
          </cell>
          <cell r="F2277" t="str">
            <v/>
          </cell>
          <cell r="H2277" t="str">
            <v/>
          </cell>
        </row>
        <row r="2278">
          <cell r="A2278">
            <v>3277</v>
          </cell>
          <cell r="F2278" t="str">
            <v/>
          </cell>
          <cell r="H2278" t="str">
            <v/>
          </cell>
        </row>
        <row r="2279">
          <cell r="A2279">
            <v>3278</v>
          </cell>
          <cell r="F2279" t="str">
            <v/>
          </cell>
          <cell r="H2279" t="str">
            <v/>
          </cell>
        </row>
        <row r="2280">
          <cell r="A2280">
            <v>3279</v>
          </cell>
          <cell r="F2280" t="str">
            <v/>
          </cell>
          <cell r="H2280" t="str">
            <v/>
          </cell>
        </row>
        <row r="2281">
          <cell r="A2281">
            <v>3280</v>
          </cell>
          <cell r="F2281" t="str">
            <v/>
          </cell>
          <cell r="H2281" t="str">
            <v/>
          </cell>
        </row>
        <row r="2282">
          <cell r="A2282">
            <v>3281</v>
          </cell>
          <cell r="F2282" t="str">
            <v/>
          </cell>
          <cell r="H2282" t="str">
            <v/>
          </cell>
        </row>
        <row r="2283">
          <cell r="A2283">
            <v>3282</v>
          </cell>
          <cell r="F2283" t="str">
            <v/>
          </cell>
          <cell r="H2283" t="str">
            <v/>
          </cell>
        </row>
        <row r="2284">
          <cell r="A2284">
            <v>3283</v>
          </cell>
          <cell r="F2284" t="str">
            <v/>
          </cell>
          <cell r="H2284" t="str">
            <v/>
          </cell>
        </row>
        <row r="2285">
          <cell r="A2285">
            <v>3284</v>
          </cell>
          <cell r="F2285" t="str">
            <v/>
          </cell>
          <cell r="H2285" t="str">
            <v/>
          </cell>
        </row>
        <row r="2286">
          <cell r="A2286">
            <v>3285</v>
          </cell>
          <cell r="F2286" t="str">
            <v/>
          </cell>
          <cell r="H2286" t="str">
            <v/>
          </cell>
        </row>
        <row r="2287">
          <cell r="A2287">
            <v>3286</v>
          </cell>
          <cell r="F2287" t="str">
            <v/>
          </cell>
          <cell r="H2287" t="str">
            <v/>
          </cell>
        </row>
        <row r="2288">
          <cell r="A2288">
            <v>3287</v>
          </cell>
          <cell r="F2288" t="str">
            <v/>
          </cell>
          <cell r="H2288" t="str">
            <v/>
          </cell>
        </row>
        <row r="2289">
          <cell r="A2289">
            <v>3288</v>
          </cell>
          <cell r="F2289" t="str">
            <v/>
          </cell>
          <cell r="H2289" t="str">
            <v/>
          </cell>
        </row>
        <row r="2290">
          <cell r="A2290">
            <v>3289</v>
          </cell>
          <cell r="F2290" t="str">
            <v/>
          </cell>
          <cell r="H2290" t="str">
            <v/>
          </cell>
        </row>
        <row r="2291">
          <cell r="A2291">
            <v>3290</v>
          </cell>
          <cell r="F2291" t="str">
            <v/>
          </cell>
          <cell r="H2291" t="str">
            <v/>
          </cell>
        </row>
        <row r="2292">
          <cell r="A2292">
            <v>3291</v>
          </cell>
          <cell r="F2292" t="str">
            <v/>
          </cell>
          <cell r="H2292" t="str">
            <v/>
          </cell>
        </row>
        <row r="2293">
          <cell r="A2293">
            <v>3292</v>
          </cell>
          <cell r="F2293" t="str">
            <v/>
          </cell>
          <cell r="H2293" t="str">
            <v/>
          </cell>
        </row>
        <row r="2294">
          <cell r="A2294">
            <v>3293</v>
          </cell>
          <cell r="F2294" t="str">
            <v/>
          </cell>
          <cell r="H2294" t="str">
            <v/>
          </cell>
        </row>
        <row r="2295">
          <cell r="A2295">
            <v>3294</v>
          </cell>
          <cell r="F2295" t="str">
            <v/>
          </cell>
          <cell r="H2295" t="str">
            <v/>
          </cell>
        </row>
        <row r="2296">
          <cell r="A2296">
            <v>3295</v>
          </cell>
          <cell r="F2296" t="str">
            <v/>
          </cell>
          <cell r="H2296" t="str">
            <v/>
          </cell>
        </row>
        <row r="2297">
          <cell r="A2297">
            <v>3296</v>
          </cell>
          <cell r="F2297" t="str">
            <v/>
          </cell>
          <cell r="H2297" t="str">
            <v/>
          </cell>
        </row>
        <row r="2298">
          <cell r="A2298">
            <v>3297</v>
          </cell>
          <cell r="F2298" t="str">
            <v/>
          </cell>
          <cell r="H2298" t="str">
            <v/>
          </cell>
        </row>
        <row r="2299">
          <cell r="A2299">
            <v>3298</v>
          </cell>
          <cell r="F2299" t="str">
            <v/>
          </cell>
          <cell r="H2299" t="str">
            <v/>
          </cell>
        </row>
        <row r="2300">
          <cell r="A2300">
            <v>3299</v>
          </cell>
          <cell r="F2300" t="str">
            <v/>
          </cell>
          <cell r="H2300" t="str">
            <v/>
          </cell>
        </row>
        <row r="2301">
          <cell r="A2301">
            <v>3300</v>
          </cell>
          <cell r="F2301" t="str">
            <v/>
          </cell>
          <cell r="H2301" t="str">
            <v/>
          </cell>
        </row>
        <row r="2302">
          <cell r="A2302">
            <v>3301</v>
          </cell>
          <cell r="F2302" t="str">
            <v/>
          </cell>
          <cell r="H2302" t="str">
            <v/>
          </cell>
        </row>
        <row r="2303">
          <cell r="A2303">
            <v>3302</v>
          </cell>
          <cell r="F2303" t="str">
            <v/>
          </cell>
          <cell r="H2303" t="str">
            <v/>
          </cell>
        </row>
        <row r="2304">
          <cell r="A2304">
            <v>3303</v>
          </cell>
          <cell r="F2304" t="str">
            <v/>
          </cell>
          <cell r="H2304" t="str">
            <v/>
          </cell>
        </row>
        <row r="2305">
          <cell r="A2305">
            <v>3304</v>
          </cell>
          <cell r="F2305" t="str">
            <v/>
          </cell>
          <cell r="H2305" t="str">
            <v/>
          </cell>
        </row>
        <row r="2306">
          <cell r="A2306">
            <v>3305</v>
          </cell>
          <cell r="F2306" t="str">
            <v/>
          </cell>
          <cell r="H2306" t="str">
            <v/>
          </cell>
        </row>
        <row r="2307">
          <cell r="A2307">
            <v>3306</v>
          </cell>
          <cell r="F2307" t="str">
            <v/>
          </cell>
          <cell r="H2307" t="str">
            <v/>
          </cell>
        </row>
        <row r="2308">
          <cell r="A2308">
            <v>3307</v>
          </cell>
          <cell r="F2308" t="str">
            <v/>
          </cell>
          <cell r="H2308" t="str">
            <v/>
          </cell>
        </row>
        <row r="2309">
          <cell r="A2309">
            <v>3308</v>
          </cell>
          <cell r="F2309" t="str">
            <v/>
          </cell>
          <cell r="H2309" t="str">
            <v/>
          </cell>
        </row>
        <row r="2310">
          <cell r="A2310">
            <v>3309</v>
          </cell>
          <cell r="F2310" t="str">
            <v/>
          </cell>
          <cell r="H2310" t="str">
            <v/>
          </cell>
        </row>
        <row r="2311">
          <cell r="A2311">
            <v>3310</v>
          </cell>
          <cell r="F2311" t="str">
            <v/>
          </cell>
          <cell r="H2311" t="str">
            <v/>
          </cell>
        </row>
        <row r="2312">
          <cell r="A2312">
            <v>3311</v>
          </cell>
          <cell r="F2312" t="str">
            <v/>
          </cell>
          <cell r="H2312" t="str">
            <v/>
          </cell>
        </row>
        <row r="2313">
          <cell r="A2313">
            <v>3312</v>
          </cell>
          <cell r="F2313" t="str">
            <v/>
          </cell>
          <cell r="H2313" t="str">
            <v/>
          </cell>
        </row>
        <row r="2314">
          <cell r="A2314">
            <v>3313</v>
          </cell>
          <cell r="F2314" t="str">
            <v/>
          </cell>
          <cell r="H2314" t="str">
            <v/>
          </cell>
        </row>
        <row r="2315">
          <cell r="A2315">
            <v>3314</v>
          </cell>
          <cell r="F2315" t="str">
            <v/>
          </cell>
          <cell r="H2315" t="str">
            <v/>
          </cell>
        </row>
        <row r="2316">
          <cell r="A2316">
            <v>3315</v>
          </cell>
          <cell r="F2316" t="str">
            <v/>
          </cell>
          <cell r="H2316" t="str">
            <v/>
          </cell>
        </row>
        <row r="2317">
          <cell r="A2317">
            <v>3316</v>
          </cell>
          <cell r="F2317" t="str">
            <v/>
          </cell>
          <cell r="H2317" t="str">
            <v/>
          </cell>
        </row>
        <row r="2318">
          <cell r="A2318">
            <v>3317</v>
          </cell>
          <cell r="F2318" t="str">
            <v/>
          </cell>
          <cell r="H2318" t="str">
            <v/>
          </cell>
        </row>
        <row r="2319">
          <cell r="A2319">
            <v>3318</v>
          </cell>
          <cell r="F2319" t="str">
            <v/>
          </cell>
          <cell r="H2319" t="str">
            <v/>
          </cell>
        </row>
        <row r="2320">
          <cell r="A2320">
            <v>3319</v>
          </cell>
          <cell r="F2320" t="str">
            <v/>
          </cell>
          <cell r="H2320" t="str">
            <v/>
          </cell>
        </row>
        <row r="2321">
          <cell r="A2321">
            <v>3320</v>
          </cell>
          <cell r="F2321" t="str">
            <v/>
          </cell>
          <cell r="H2321" t="str">
            <v/>
          </cell>
        </row>
        <row r="2322">
          <cell r="A2322">
            <v>3321</v>
          </cell>
          <cell r="F2322" t="str">
            <v/>
          </cell>
          <cell r="H2322" t="str">
            <v/>
          </cell>
        </row>
        <row r="2323">
          <cell r="A2323">
            <v>3322</v>
          </cell>
          <cell r="F2323" t="str">
            <v/>
          </cell>
          <cell r="H2323" t="str">
            <v/>
          </cell>
        </row>
        <row r="2324">
          <cell r="A2324">
            <v>3323</v>
          </cell>
          <cell r="F2324" t="str">
            <v/>
          </cell>
          <cell r="H2324" t="str">
            <v/>
          </cell>
        </row>
        <row r="2325">
          <cell r="A2325">
            <v>3324</v>
          </cell>
          <cell r="F2325" t="str">
            <v/>
          </cell>
          <cell r="H2325" t="str">
            <v/>
          </cell>
        </row>
        <row r="2326">
          <cell r="A2326">
            <v>3325</v>
          </cell>
          <cell r="F2326" t="str">
            <v/>
          </cell>
          <cell r="H2326" t="str">
            <v/>
          </cell>
        </row>
        <row r="2327">
          <cell r="A2327">
            <v>3326</v>
          </cell>
          <cell r="F2327" t="str">
            <v/>
          </cell>
          <cell r="H2327" t="str">
            <v/>
          </cell>
        </row>
        <row r="2328">
          <cell r="A2328">
            <v>3327</v>
          </cell>
          <cell r="F2328" t="str">
            <v/>
          </cell>
          <cell r="H2328" t="str">
            <v/>
          </cell>
        </row>
        <row r="2329">
          <cell r="A2329">
            <v>3328</v>
          </cell>
          <cell r="F2329" t="str">
            <v/>
          </cell>
          <cell r="H2329" t="str">
            <v/>
          </cell>
        </row>
        <row r="2330">
          <cell r="A2330">
            <v>3329</v>
          </cell>
          <cell r="F2330" t="str">
            <v/>
          </cell>
          <cell r="H2330" t="str">
            <v/>
          </cell>
        </row>
        <row r="2331">
          <cell r="A2331">
            <v>3330</v>
          </cell>
          <cell r="F2331" t="str">
            <v/>
          </cell>
          <cell r="H2331" t="str">
            <v/>
          </cell>
        </row>
        <row r="2332">
          <cell r="A2332">
            <v>3331</v>
          </cell>
          <cell r="F2332" t="str">
            <v/>
          </cell>
          <cell r="H2332" t="str">
            <v/>
          </cell>
        </row>
        <row r="2333">
          <cell r="A2333">
            <v>3332</v>
          </cell>
          <cell r="F2333" t="str">
            <v/>
          </cell>
          <cell r="H2333" t="str">
            <v/>
          </cell>
        </row>
        <row r="2334">
          <cell r="A2334">
            <v>3333</v>
          </cell>
          <cell r="F2334" t="str">
            <v/>
          </cell>
          <cell r="H2334" t="str">
            <v/>
          </cell>
        </row>
        <row r="2335">
          <cell r="A2335">
            <v>3334</v>
          </cell>
          <cell r="F2335" t="str">
            <v/>
          </cell>
          <cell r="H2335" t="str">
            <v/>
          </cell>
        </row>
        <row r="2336">
          <cell r="A2336">
            <v>3335</v>
          </cell>
          <cell r="F2336" t="str">
            <v/>
          </cell>
          <cell r="H2336" t="str">
            <v/>
          </cell>
        </row>
        <row r="2337">
          <cell r="A2337">
            <v>3336</v>
          </cell>
          <cell r="F2337" t="str">
            <v/>
          </cell>
          <cell r="H2337" t="str">
            <v/>
          </cell>
        </row>
        <row r="2338">
          <cell r="A2338">
            <v>3337</v>
          </cell>
          <cell r="F2338" t="str">
            <v/>
          </cell>
          <cell r="H2338" t="str">
            <v/>
          </cell>
        </row>
        <row r="2339">
          <cell r="A2339">
            <v>3338</v>
          </cell>
          <cell r="F2339" t="str">
            <v/>
          </cell>
          <cell r="H2339" t="str">
            <v/>
          </cell>
        </row>
        <row r="2340">
          <cell r="A2340">
            <v>3339</v>
          </cell>
          <cell r="F2340" t="str">
            <v/>
          </cell>
          <cell r="H2340" t="str">
            <v/>
          </cell>
        </row>
        <row r="2341">
          <cell r="A2341">
            <v>3340</v>
          </cell>
          <cell r="F2341" t="str">
            <v/>
          </cell>
          <cell r="H2341" t="str">
            <v/>
          </cell>
        </row>
        <row r="2342">
          <cell r="A2342">
            <v>3341</v>
          </cell>
          <cell r="F2342" t="str">
            <v/>
          </cell>
          <cell r="H2342" t="str">
            <v/>
          </cell>
        </row>
        <row r="2343">
          <cell r="A2343">
            <v>3342</v>
          </cell>
          <cell r="F2343" t="str">
            <v/>
          </cell>
          <cell r="H2343" t="str">
            <v/>
          </cell>
        </row>
        <row r="2344">
          <cell r="A2344">
            <v>3343</v>
          </cell>
          <cell r="F2344" t="str">
            <v/>
          </cell>
          <cell r="H2344" t="str">
            <v/>
          </cell>
        </row>
        <row r="2345">
          <cell r="A2345">
            <v>3344</v>
          </cell>
          <cell r="F2345" t="str">
            <v/>
          </cell>
          <cell r="H2345" t="str">
            <v/>
          </cell>
        </row>
        <row r="2346">
          <cell r="A2346">
            <v>3345</v>
          </cell>
          <cell r="F2346" t="str">
            <v/>
          </cell>
          <cell r="H2346" t="str">
            <v/>
          </cell>
        </row>
        <row r="2347">
          <cell r="A2347">
            <v>3346</v>
          </cell>
          <cell r="F2347" t="str">
            <v/>
          </cell>
          <cell r="H2347" t="str">
            <v/>
          </cell>
        </row>
        <row r="2348">
          <cell r="A2348">
            <v>3347</v>
          </cell>
          <cell r="F2348" t="str">
            <v/>
          </cell>
          <cell r="H2348" t="str">
            <v/>
          </cell>
        </row>
        <row r="2349">
          <cell r="A2349">
            <v>3348</v>
          </cell>
          <cell r="F2349" t="str">
            <v/>
          </cell>
          <cell r="H2349" t="str">
            <v/>
          </cell>
        </row>
        <row r="2350">
          <cell r="A2350">
            <v>3349</v>
          </cell>
          <cell r="F2350" t="str">
            <v/>
          </cell>
          <cell r="H2350" t="str">
            <v/>
          </cell>
        </row>
        <row r="2351">
          <cell r="A2351">
            <v>3350</v>
          </cell>
          <cell r="F2351" t="str">
            <v/>
          </cell>
          <cell r="H2351" t="str">
            <v/>
          </cell>
        </row>
        <row r="2352">
          <cell r="A2352">
            <v>3351</v>
          </cell>
          <cell r="F2352" t="str">
            <v/>
          </cell>
          <cell r="H2352" t="str">
            <v/>
          </cell>
        </row>
        <row r="2353">
          <cell r="A2353">
            <v>3352</v>
          </cell>
          <cell r="F2353" t="str">
            <v/>
          </cell>
          <cell r="H2353" t="str">
            <v/>
          </cell>
        </row>
        <row r="2354">
          <cell r="A2354">
            <v>3353</v>
          </cell>
          <cell r="F2354" t="str">
            <v/>
          </cell>
          <cell r="H2354" t="str">
            <v/>
          </cell>
        </row>
        <row r="2355">
          <cell r="A2355">
            <v>3354</v>
          </cell>
          <cell r="F2355" t="str">
            <v/>
          </cell>
          <cell r="H2355" t="str">
            <v/>
          </cell>
        </row>
        <row r="2356">
          <cell r="A2356">
            <v>3355</v>
          </cell>
          <cell r="F2356" t="str">
            <v/>
          </cell>
          <cell r="H2356" t="str">
            <v/>
          </cell>
        </row>
        <row r="2357">
          <cell r="A2357">
            <v>3356</v>
          </cell>
          <cell r="F2357" t="str">
            <v/>
          </cell>
          <cell r="H2357" t="str">
            <v/>
          </cell>
        </row>
        <row r="2358">
          <cell r="A2358">
            <v>3357</v>
          </cell>
          <cell r="F2358" t="str">
            <v/>
          </cell>
          <cell r="H2358" t="str">
            <v/>
          </cell>
        </row>
        <row r="2359">
          <cell r="A2359">
            <v>3358</v>
          </cell>
          <cell r="F2359" t="str">
            <v/>
          </cell>
          <cell r="H2359" t="str">
            <v/>
          </cell>
        </row>
        <row r="2360">
          <cell r="A2360">
            <v>3359</v>
          </cell>
          <cell r="F2360" t="str">
            <v/>
          </cell>
          <cell r="H2360" t="str">
            <v/>
          </cell>
        </row>
        <row r="2361">
          <cell r="A2361">
            <v>3360</v>
          </cell>
          <cell r="F2361" t="str">
            <v/>
          </cell>
          <cell r="H2361" t="str">
            <v/>
          </cell>
        </row>
        <row r="2362">
          <cell r="A2362">
            <v>3361</v>
          </cell>
          <cell r="F2362" t="str">
            <v/>
          </cell>
          <cell r="H2362" t="str">
            <v/>
          </cell>
        </row>
        <row r="2363">
          <cell r="A2363">
            <v>3362</v>
          </cell>
          <cell r="F2363" t="str">
            <v/>
          </cell>
          <cell r="H2363" t="str">
            <v/>
          </cell>
        </row>
        <row r="2364">
          <cell r="A2364">
            <v>3363</v>
          </cell>
          <cell r="F2364" t="str">
            <v/>
          </cell>
          <cell r="H2364" t="str">
            <v/>
          </cell>
        </row>
        <row r="2365">
          <cell r="A2365">
            <v>3364</v>
          </cell>
          <cell r="F2365" t="str">
            <v/>
          </cell>
          <cell r="H2365" t="str">
            <v/>
          </cell>
        </row>
        <row r="2366">
          <cell r="A2366">
            <v>3365</v>
          </cell>
          <cell r="F2366" t="str">
            <v/>
          </cell>
          <cell r="H2366" t="str">
            <v/>
          </cell>
        </row>
        <row r="2367">
          <cell r="A2367">
            <v>3366</v>
          </cell>
          <cell r="F2367" t="str">
            <v/>
          </cell>
          <cell r="H2367" t="str">
            <v/>
          </cell>
        </row>
        <row r="2368">
          <cell r="A2368">
            <v>3367</v>
          </cell>
          <cell r="F2368" t="str">
            <v/>
          </cell>
          <cell r="H2368" t="str">
            <v/>
          </cell>
        </row>
        <row r="2369">
          <cell r="A2369">
            <v>3368</v>
          </cell>
          <cell r="F2369" t="str">
            <v/>
          </cell>
          <cell r="H2369" t="str">
            <v/>
          </cell>
        </row>
        <row r="2370">
          <cell r="A2370">
            <v>3369</v>
          </cell>
          <cell r="F2370" t="str">
            <v/>
          </cell>
          <cell r="H2370" t="str">
            <v/>
          </cell>
        </row>
        <row r="2371">
          <cell r="A2371">
            <v>3370</v>
          </cell>
          <cell r="F2371" t="str">
            <v/>
          </cell>
          <cell r="H2371" t="str">
            <v/>
          </cell>
        </row>
        <row r="2372">
          <cell r="A2372">
            <v>3371</v>
          </cell>
          <cell r="F2372" t="str">
            <v/>
          </cell>
          <cell r="H2372" t="str">
            <v/>
          </cell>
        </row>
        <row r="2373">
          <cell r="A2373">
            <v>3372</v>
          </cell>
          <cell r="F2373" t="str">
            <v/>
          </cell>
          <cell r="H2373" t="str">
            <v/>
          </cell>
        </row>
        <row r="2374">
          <cell r="A2374">
            <v>3373</v>
          </cell>
          <cell r="F2374" t="str">
            <v/>
          </cell>
          <cell r="H2374" t="str">
            <v/>
          </cell>
        </row>
        <row r="2375">
          <cell r="A2375">
            <v>3374</v>
          </cell>
          <cell r="F2375" t="str">
            <v/>
          </cell>
          <cell r="H2375" t="str">
            <v/>
          </cell>
        </row>
        <row r="2376">
          <cell r="A2376">
            <v>3375</v>
          </cell>
          <cell r="F2376" t="str">
            <v/>
          </cell>
          <cell r="H2376" t="str">
            <v/>
          </cell>
        </row>
        <row r="2377">
          <cell r="A2377">
            <v>3376</v>
          </cell>
          <cell r="F2377" t="str">
            <v/>
          </cell>
          <cell r="H2377" t="str">
            <v/>
          </cell>
        </row>
        <row r="2378">
          <cell r="A2378">
            <v>3377</v>
          </cell>
          <cell r="F2378" t="str">
            <v/>
          </cell>
          <cell r="H2378" t="str">
            <v/>
          </cell>
        </row>
        <row r="2379">
          <cell r="A2379">
            <v>3378</v>
          </cell>
          <cell r="F2379" t="str">
            <v/>
          </cell>
          <cell r="H2379" t="str">
            <v/>
          </cell>
        </row>
        <row r="2380">
          <cell r="A2380">
            <v>3379</v>
          </cell>
          <cell r="F2380" t="str">
            <v/>
          </cell>
          <cell r="H2380" t="str">
            <v/>
          </cell>
        </row>
        <row r="2381">
          <cell r="A2381">
            <v>3380</v>
          </cell>
          <cell r="F2381" t="str">
            <v/>
          </cell>
          <cell r="H2381" t="str">
            <v/>
          </cell>
        </row>
        <row r="2382">
          <cell r="A2382">
            <v>3381</v>
          </cell>
          <cell r="F2382" t="str">
            <v/>
          </cell>
          <cell r="H2382" t="str">
            <v/>
          </cell>
        </row>
        <row r="2383">
          <cell r="A2383">
            <v>3382</v>
          </cell>
          <cell r="F2383" t="str">
            <v/>
          </cell>
          <cell r="H2383" t="str">
            <v/>
          </cell>
        </row>
        <row r="2384">
          <cell r="A2384">
            <v>3383</v>
          </cell>
          <cell r="F2384" t="str">
            <v/>
          </cell>
          <cell r="H2384" t="str">
            <v/>
          </cell>
        </row>
        <row r="2385">
          <cell r="A2385">
            <v>3384</v>
          </cell>
          <cell r="F2385" t="str">
            <v/>
          </cell>
          <cell r="H2385" t="str">
            <v/>
          </cell>
        </row>
        <row r="2386">
          <cell r="A2386">
            <v>3385</v>
          </cell>
          <cell r="F2386" t="str">
            <v/>
          </cell>
          <cell r="H2386" t="str">
            <v/>
          </cell>
        </row>
        <row r="2387">
          <cell r="A2387">
            <v>3386</v>
          </cell>
          <cell r="F2387" t="str">
            <v/>
          </cell>
          <cell r="H2387" t="str">
            <v/>
          </cell>
        </row>
        <row r="2388">
          <cell r="A2388">
            <v>3387</v>
          </cell>
          <cell r="F2388" t="str">
            <v/>
          </cell>
          <cell r="H2388" t="str">
            <v/>
          </cell>
        </row>
        <row r="2389">
          <cell r="A2389">
            <v>3388</v>
          </cell>
          <cell r="F2389" t="str">
            <v/>
          </cell>
          <cell r="H2389" t="str">
            <v/>
          </cell>
        </row>
        <row r="2390">
          <cell r="A2390">
            <v>3389</v>
          </cell>
          <cell r="F2390" t="str">
            <v/>
          </cell>
          <cell r="H2390" t="str">
            <v/>
          </cell>
        </row>
        <row r="2391">
          <cell r="A2391">
            <v>3390</v>
          </cell>
          <cell r="F2391" t="str">
            <v/>
          </cell>
          <cell r="H2391" t="str">
            <v/>
          </cell>
        </row>
        <row r="2392">
          <cell r="A2392">
            <v>3391</v>
          </cell>
          <cell r="F2392" t="str">
            <v/>
          </cell>
          <cell r="H2392" t="str">
            <v/>
          </cell>
        </row>
        <row r="2393">
          <cell r="A2393">
            <v>3392</v>
          </cell>
          <cell r="F2393" t="str">
            <v/>
          </cell>
          <cell r="H2393" t="str">
            <v/>
          </cell>
        </row>
        <row r="2394">
          <cell r="A2394">
            <v>3393</v>
          </cell>
          <cell r="F2394" t="str">
            <v/>
          </cell>
          <cell r="H2394" t="str">
            <v/>
          </cell>
        </row>
        <row r="2395">
          <cell r="A2395">
            <v>3394</v>
          </cell>
          <cell r="F2395" t="str">
            <v/>
          </cell>
          <cell r="H2395" t="str">
            <v/>
          </cell>
        </row>
        <row r="2396">
          <cell r="A2396">
            <v>3395</v>
          </cell>
          <cell r="F2396" t="str">
            <v/>
          </cell>
          <cell r="H2396" t="str">
            <v/>
          </cell>
        </row>
        <row r="2397">
          <cell r="A2397">
            <v>3396</v>
          </cell>
          <cell r="F2397" t="str">
            <v/>
          </cell>
          <cell r="H2397" t="str">
            <v/>
          </cell>
        </row>
        <row r="2398">
          <cell r="A2398">
            <v>3397</v>
          </cell>
          <cell r="F2398" t="str">
            <v/>
          </cell>
          <cell r="H2398" t="str">
            <v/>
          </cell>
        </row>
        <row r="2399">
          <cell r="A2399">
            <v>3398</v>
          </cell>
          <cell r="F2399" t="str">
            <v/>
          </cell>
          <cell r="H2399" t="str">
            <v/>
          </cell>
        </row>
        <row r="2400">
          <cell r="A2400">
            <v>3399</v>
          </cell>
          <cell r="F2400" t="str">
            <v/>
          </cell>
          <cell r="H2400" t="str">
            <v/>
          </cell>
        </row>
        <row r="2401">
          <cell r="A2401">
            <v>3400</v>
          </cell>
          <cell r="F2401" t="str">
            <v/>
          </cell>
          <cell r="H2401" t="str">
            <v/>
          </cell>
        </row>
        <row r="2402">
          <cell r="A2402">
            <v>3401</v>
          </cell>
          <cell r="F2402" t="str">
            <v/>
          </cell>
          <cell r="H2402" t="str">
            <v/>
          </cell>
        </row>
        <row r="2403">
          <cell r="A2403">
            <v>3402</v>
          </cell>
          <cell r="F2403" t="str">
            <v/>
          </cell>
          <cell r="H2403" t="str">
            <v/>
          </cell>
        </row>
        <row r="2404">
          <cell r="A2404">
            <v>3403</v>
          </cell>
          <cell r="F2404" t="str">
            <v/>
          </cell>
          <cell r="H2404" t="str">
            <v/>
          </cell>
        </row>
        <row r="2405">
          <cell r="A2405">
            <v>3404</v>
          </cell>
          <cell r="F2405" t="str">
            <v/>
          </cell>
          <cell r="H2405" t="str">
            <v/>
          </cell>
        </row>
        <row r="2406">
          <cell r="A2406">
            <v>3405</v>
          </cell>
          <cell r="F2406" t="str">
            <v/>
          </cell>
          <cell r="H2406" t="str">
            <v/>
          </cell>
        </row>
        <row r="2407">
          <cell r="A2407">
            <v>3406</v>
          </cell>
          <cell r="F2407" t="str">
            <v/>
          </cell>
          <cell r="H2407" t="str">
            <v/>
          </cell>
        </row>
        <row r="2408">
          <cell r="A2408">
            <v>3407</v>
          </cell>
          <cell r="F2408" t="str">
            <v/>
          </cell>
          <cell r="H2408" t="str">
            <v/>
          </cell>
        </row>
        <row r="2409">
          <cell r="A2409">
            <v>3408</v>
          </cell>
          <cell r="F2409" t="str">
            <v/>
          </cell>
          <cell r="H2409" t="str">
            <v/>
          </cell>
        </row>
        <row r="2410">
          <cell r="A2410">
            <v>3409</v>
          </cell>
          <cell r="F2410" t="str">
            <v/>
          </cell>
          <cell r="H2410" t="str">
            <v/>
          </cell>
        </row>
        <row r="2411">
          <cell r="A2411">
            <v>3410</v>
          </cell>
          <cell r="F2411" t="str">
            <v/>
          </cell>
          <cell r="H2411" t="str">
            <v/>
          </cell>
        </row>
        <row r="2412">
          <cell r="A2412">
            <v>3411</v>
          </cell>
          <cell r="F2412" t="str">
            <v/>
          </cell>
          <cell r="H2412" t="str">
            <v/>
          </cell>
        </row>
        <row r="2413">
          <cell r="A2413">
            <v>3412</v>
          </cell>
          <cell r="F2413" t="str">
            <v/>
          </cell>
          <cell r="H2413" t="str">
            <v/>
          </cell>
        </row>
        <row r="2414">
          <cell r="A2414">
            <v>3413</v>
          </cell>
          <cell r="F2414" t="str">
            <v/>
          </cell>
          <cell r="H2414" t="str">
            <v/>
          </cell>
        </row>
        <row r="2415">
          <cell r="A2415">
            <v>3414</v>
          </cell>
          <cell r="F2415" t="str">
            <v/>
          </cell>
          <cell r="H2415" t="str">
            <v/>
          </cell>
        </row>
        <row r="2416">
          <cell r="A2416">
            <v>3415</v>
          </cell>
          <cell r="F2416" t="str">
            <v/>
          </cell>
          <cell r="H2416" t="str">
            <v/>
          </cell>
        </row>
        <row r="2417">
          <cell r="A2417">
            <v>3416</v>
          </cell>
          <cell r="F2417" t="str">
            <v/>
          </cell>
          <cell r="H2417" t="str">
            <v/>
          </cell>
        </row>
        <row r="2418">
          <cell r="A2418">
            <v>3417</v>
          </cell>
          <cell r="F2418" t="str">
            <v/>
          </cell>
          <cell r="H2418" t="str">
            <v/>
          </cell>
        </row>
        <row r="2419">
          <cell r="A2419">
            <v>3418</v>
          </cell>
          <cell r="F2419" t="str">
            <v/>
          </cell>
          <cell r="H2419" t="str">
            <v/>
          </cell>
        </row>
        <row r="2420">
          <cell r="A2420">
            <v>3419</v>
          </cell>
          <cell r="F2420" t="str">
            <v/>
          </cell>
          <cell r="H2420" t="str">
            <v/>
          </cell>
        </row>
        <row r="2421">
          <cell r="A2421">
            <v>3420</v>
          </cell>
          <cell r="F2421" t="str">
            <v/>
          </cell>
          <cell r="H2421" t="str">
            <v/>
          </cell>
        </row>
        <row r="2422">
          <cell r="A2422">
            <v>3421</v>
          </cell>
          <cell r="F2422" t="str">
            <v/>
          </cell>
          <cell r="H2422" t="str">
            <v/>
          </cell>
        </row>
        <row r="2423">
          <cell r="A2423">
            <v>3422</v>
          </cell>
          <cell r="F2423" t="str">
            <v/>
          </cell>
          <cell r="H2423" t="str">
            <v/>
          </cell>
        </row>
        <row r="2424">
          <cell r="A2424">
            <v>3423</v>
          </cell>
          <cell r="F2424" t="str">
            <v/>
          </cell>
          <cell r="H2424" t="str">
            <v/>
          </cell>
        </row>
        <row r="2425">
          <cell r="A2425">
            <v>3424</v>
          </cell>
          <cell r="F2425" t="str">
            <v/>
          </cell>
          <cell r="H2425" t="str">
            <v/>
          </cell>
        </row>
        <row r="2426">
          <cell r="A2426">
            <v>3425</v>
          </cell>
          <cell r="F2426" t="str">
            <v/>
          </cell>
          <cell r="H2426" t="str">
            <v/>
          </cell>
        </row>
        <row r="2427">
          <cell r="A2427">
            <v>3426</v>
          </cell>
          <cell r="F2427" t="str">
            <v/>
          </cell>
          <cell r="H2427" t="str">
            <v/>
          </cell>
        </row>
        <row r="2428">
          <cell r="A2428">
            <v>3427</v>
          </cell>
          <cell r="F2428" t="str">
            <v/>
          </cell>
          <cell r="H2428" t="str">
            <v/>
          </cell>
        </row>
        <row r="2429">
          <cell r="A2429">
            <v>3428</v>
          </cell>
          <cell r="F2429" t="str">
            <v/>
          </cell>
          <cell r="H2429" t="str">
            <v/>
          </cell>
        </row>
        <row r="2430">
          <cell r="A2430">
            <v>3429</v>
          </cell>
          <cell r="F2430" t="str">
            <v/>
          </cell>
          <cell r="H2430" t="str">
            <v/>
          </cell>
        </row>
        <row r="2431">
          <cell r="A2431">
            <v>3430</v>
          </cell>
          <cell r="F2431" t="str">
            <v/>
          </cell>
          <cell r="H2431" t="str">
            <v/>
          </cell>
        </row>
        <row r="2432">
          <cell r="A2432">
            <v>3431</v>
          </cell>
          <cell r="F2432" t="str">
            <v/>
          </cell>
          <cell r="H2432" t="str">
            <v/>
          </cell>
        </row>
        <row r="2433">
          <cell r="A2433">
            <v>3432</v>
          </cell>
          <cell r="F2433" t="str">
            <v/>
          </cell>
          <cell r="H2433" t="str">
            <v/>
          </cell>
        </row>
        <row r="2434">
          <cell r="A2434">
            <v>3433</v>
          </cell>
          <cell r="F2434" t="str">
            <v/>
          </cell>
          <cell r="H2434" t="str">
            <v/>
          </cell>
        </row>
        <row r="2435">
          <cell r="A2435">
            <v>3434</v>
          </cell>
          <cell r="F2435" t="str">
            <v/>
          </cell>
          <cell r="H2435" t="str">
            <v/>
          </cell>
        </row>
        <row r="2436">
          <cell r="A2436">
            <v>3435</v>
          </cell>
          <cell r="F2436" t="str">
            <v/>
          </cell>
          <cell r="H2436" t="str">
            <v/>
          </cell>
        </row>
        <row r="2437">
          <cell r="A2437">
            <v>3436</v>
          </cell>
          <cell r="F2437" t="str">
            <v/>
          </cell>
          <cell r="H2437" t="str">
            <v/>
          </cell>
        </row>
        <row r="2438">
          <cell r="A2438">
            <v>3437</v>
          </cell>
          <cell r="F2438" t="str">
            <v/>
          </cell>
          <cell r="H2438" t="str">
            <v/>
          </cell>
        </row>
        <row r="2439">
          <cell r="A2439">
            <v>3438</v>
          </cell>
          <cell r="F2439" t="str">
            <v/>
          </cell>
          <cell r="H2439" t="str">
            <v/>
          </cell>
        </row>
        <row r="2440">
          <cell r="A2440">
            <v>3439</v>
          </cell>
          <cell r="F2440" t="str">
            <v/>
          </cell>
          <cell r="H2440" t="str">
            <v/>
          </cell>
        </row>
        <row r="2441">
          <cell r="A2441">
            <v>3440</v>
          </cell>
          <cell r="F2441" t="str">
            <v/>
          </cell>
          <cell r="H2441" t="str">
            <v/>
          </cell>
        </row>
        <row r="2442">
          <cell r="A2442">
            <v>3441</v>
          </cell>
          <cell r="F2442" t="str">
            <v/>
          </cell>
          <cell r="H2442" t="str">
            <v/>
          </cell>
        </row>
        <row r="2443">
          <cell r="A2443">
            <v>3442</v>
          </cell>
          <cell r="F2443" t="str">
            <v/>
          </cell>
          <cell r="H2443" t="str">
            <v/>
          </cell>
        </row>
        <row r="2444">
          <cell r="A2444">
            <v>3443</v>
          </cell>
          <cell r="F2444" t="str">
            <v/>
          </cell>
          <cell r="H2444" t="str">
            <v/>
          </cell>
        </row>
        <row r="2445">
          <cell r="A2445">
            <v>3444</v>
          </cell>
          <cell r="F2445" t="str">
            <v/>
          </cell>
          <cell r="H2445" t="str">
            <v/>
          </cell>
        </row>
        <row r="2446">
          <cell r="A2446">
            <v>3445</v>
          </cell>
          <cell r="F2446" t="str">
            <v/>
          </cell>
          <cell r="H2446" t="str">
            <v/>
          </cell>
        </row>
        <row r="2447">
          <cell r="A2447">
            <v>3446</v>
          </cell>
          <cell r="F2447" t="str">
            <v/>
          </cell>
          <cell r="H2447" t="str">
            <v/>
          </cell>
        </row>
        <row r="2448">
          <cell r="A2448">
            <v>3447</v>
          </cell>
          <cell r="F2448" t="str">
            <v/>
          </cell>
          <cell r="H2448" t="str">
            <v/>
          </cell>
        </row>
        <row r="2449">
          <cell r="A2449">
            <v>3448</v>
          </cell>
          <cell r="F2449" t="str">
            <v/>
          </cell>
          <cell r="H2449" t="str">
            <v/>
          </cell>
        </row>
        <row r="2450">
          <cell r="A2450">
            <v>3449</v>
          </cell>
          <cell r="F2450" t="str">
            <v/>
          </cell>
          <cell r="H2450" t="str">
            <v/>
          </cell>
        </row>
        <row r="2451">
          <cell r="A2451">
            <v>3450</v>
          </cell>
          <cell r="F2451" t="str">
            <v/>
          </cell>
          <cell r="H2451" t="str">
            <v/>
          </cell>
        </row>
        <row r="2452">
          <cell r="A2452">
            <v>3451</v>
          </cell>
          <cell r="F2452" t="str">
            <v/>
          </cell>
          <cell r="H2452" t="str">
            <v/>
          </cell>
        </row>
        <row r="2453">
          <cell r="A2453">
            <v>3452</v>
          </cell>
          <cell r="F2453" t="str">
            <v/>
          </cell>
          <cell r="H2453" t="str">
            <v/>
          </cell>
        </row>
        <row r="2454">
          <cell r="A2454">
            <v>3453</v>
          </cell>
          <cell r="F2454" t="str">
            <v/>
          </cell>
          <cell r="H2454" t="str">
            <v/>
          </cell>
        </row>
        <row r="2455">
          <cell r="A2455">
            <v>3454</v>
          </cell>
          <cell r="F2455" t="str">
            <v/>
          </cell>
          <cell r="H2455" t="str">
            <v/>
          </cell>
        </row>
        <row r="2456">
          <cell r="A2456">
            <v>3455</v>
          </cell>
          <cell r="F2456" t="str">
            <v/>
          </cell>
          <cell r="H2456" t="str">
            <v/>
          </cell>
        </row>
        <row r="2457">
          <cell r="A2457">
            <v>3456</v>
          </cell>
          <cell r="F2457" t="str">
            <v/>
          </cell>
          <cell r="H2457" t="str">
            <v/>
          </cell>
        </row>
        <row r="2458">
          <cell r="A2458">
            <v>3457</v>
          </cell>
          <cell r="F2458" t="str">
            <v/>
          </cell>
          <cell r="H2458" t="str">
            <v/>
          </cell>
        </row>
        <row r="2459">
          <cell r="A2459">
            <v>3458</v>
          </cell>
          <cell r="F2459" t="str">
            <v/>
          </cell>
          <cell r="H2459" t="str">
            <v/>
          </cell>
        </row>
        <row r="2460">
          <cell r="A2460">
            <v>3459</v>
          </cell>
          <cell r="F2460" t="str">
            <v/>
          </cell>
          <cell r="H2460" t="str">
            <v/>
          </cell>
        </row>
        <row r="2461">
          <cell r="A2461">
            <v>3460</v>
          </cell>
          <cell r="F2461" t="str">
            <v/>
          </cell>
          <cell r="H2461" t="str">
            <v/>
          </cell>
        </row>
        <row r="2462">
          <cell r="A2462">
            <v>3461</v>
          </cell>
          <cell r="F2462" t="str">
            <v/>
          </cell>
          <cell r="H2462" t="str">
            <v/>
          </cell>
        </row>
        <row r="2463">
          <cell r="A2463">
            <v>3462</v>
          </cell>
          <cell r="F2463" t="str">
            <v/>
          </cell>
          <cell r="H2463" t="str">
            <v/>
          </cell>
        </row>
        <row r="2464">
          <cell r="A2464">
            <v>3463</v>
          </cell>
          <cell r="F2464" t="str">
            <v/>
          </cell>
          <cell r="H2464" t="str">
            <v/>
          </cell>
        </row>
        <row r="2465">
          <cell r="A2465">
            <v>3464</v>
          </cell>
          <cell r="F2465" t="str">
            <v/>
          </cell>
          <cell r="H2465" t="str">
            <v/>
          </cell>
        </row>
        <row r="2466">
          <cell r="A2466">
            <v>3465</v>
          </cell>
          <cell r="F2466" t="str">
            <v/>
          </cell>
          <cell r="H2466" t="str">
            <v/>
          </cell>
        </row>
        <row r="2467">
          <cell r="A2467">
            <v>3466</v>
          </cell>
          <cell r="F2467" t="str">
            <v/>
          </cell>
          <cell r="H2467" t="str">
            <v/>
          </cell>
        </row>
        <row r="2468">
          <cell r="A2468">
            <v>3467</v>
          </cell>
          <cell r="F2468" t="str">
            <v/>
          </cell>
          <cell r="H2468" t="str">
            <v/>
          </cell>
        </row>
        <row r="2469">
          <cell r="A2469">
            <v>3468</v>
          </cell>
          <cell r="F2469" t="str">
            <v/>
          </cell>
          <cell r="H2469" t="str">
            <v/>
          </cell>
        </row>
        <row r="2470">
          <cell r="A2470">
            <v>3469</v>
          </cell>
          <cell r="F2470" t="str">
            <v/>
          </cell>
          <cell r="H2470" t="str">
            <v/>
          </cell>
        </row>
        <row r="2471">
          <cell r="A2471">
            <v>3470</v>
          </cell>
          <cell r="F2471" t="str">
            <v/>
          </cell>
          <cell r="H2471" t="str">
            <v/>
          </cell>
        </row>
        <row r="2472">
          <cell r="A2472">
            <v>3471</v>
          </cell>
          <cell r="F2472" t="str">
            <v/>
          </cell>
          <cell r="H2472" t="str">
            <v/>
          </cell>
        </row>
        <row r="2473">
          <cell r="A2473">
            <v>3472</v>
          </cell>
          <cell r="F2473" t="str">
            <v/>
          </cell>
          <cell r="H2473" t="str">
            <v/>
          </cell>
        </row>
        <row r="2474">
          <cell r="A2474">
            <v>3473</v>
          </cell>
          <cell r="F2474" t="str">
            <v/>
          </cell>
          <cell r="H2474" t="str">
            <v/>
          </cell>
        </row>
        <row r="2475">
          <cell r="A2475">
            <v>3474</v>
          </cell>
          <cell r="F2475" t="str">
            <v/>
          </cell>
          <cell r="H2475" t="str">
            <v/>
          </cell>
        </row>
        <row r="2476">
          <cell r="A2476">
            <v>3475</v>
          </cell>
          <cell r="F2476" t="str">
            <v/>
          </cell>
          <cell r="H2476" t="str">
            <v/>
          </cell>
        </row>
        <row r="2477">
          <cell r="A2477">
            <v>3476</v>
          </cell>
          <cell r="F2477" t="str">
            <v/>
          </cell>
          <cell r="H2477" t="str">
            <v/>
          </cell>
        </row>
        <row r="2478">
          <cell r="A2478">
            <v>3477</v>
          </cell>
          <cell r="F2478" t="str">
            <v/>
          </cell>
          <cell r="H2478" t="str">
            <v/>
          </cell>
        </row>
        <row r="2479">
          <cell r="A2479">
            <v>3478</v>
          </cell>
          <cell r="F2479" t="str">
            <v/>
          </cell>
          <cell r="H2479" t="str">
            <v/>
          </cell>
        </row>
        <row r="2480">
          <cell r="A2480">
            <v>3479</v>
          </cell>
          <cell r="F2480" t="str">
            <v/>
          </cell>
          <cell r="H2480" t="str">
            <v/>
          </cell>
        </row>
        <row r="2481">
          <cell r="A2481">
            <v>3480</v>
          </cell>
          <cell r="F2481" t="str">
            <v/>
          </cell>
          <cell r="H2481" t="str">
            <v/>
          </cell>
        </row>
        <row r="2482">
          <cell r="A2482">
            <v>3481</v>
          </cell>
          <cell r="F2482" t="str">
            <v/>
          </cell>
          <cell r="H2482" t="str">
            <v/>
          </cell>
        </row>
        <row r="2483">
          <cell r="A2483">
            <v>3482</v>
          </cell>
          <cell r="F2483" t="str">
            <v/>
          </cell>
          <cell r="H2483" t="str">
            <v/>
          </cell>
        </row>
        <row r="2484">
          <cell r="A2484">
            <v>3483</v>
          </cell>
          <cell r="F2484" t="str">
            <v/>
          </cell>
          <cell r="H2484" t="str">
            <v/>
          </cell>
        </row>
        <row r="2485">
          <cell r="A2485">
            <v>3484</v>
          </cell>
          <cell r="F2485" t="str">
            <v/>
          </cell>
          <cell r="H2485" t="str">
            <v/>
          </cell>
        </row>
        <row r="2486">
          <cell r="A2486">
            <v>3485</v>
          </cell>
          <cell r="F2486" t="str">
            <v/>
          </cell>
          <cell r="H2486" t="str">
            <v/>
          </cell>
        </row>
        <row r="2487">
          <cell r="A2487">
            <v>3486</v>
          </cell>
          <cell r="F2487" t="str">
            <v/>
          </cell>
          <cell r="H2487" t="str">
            <v/>
          </cell>
        </row>
        <row r="2488">
          <cell r="A2488">
            <v>3487</v>
          </cell>
          <cell r="F2488" t="str">
            <v/>
          </cell>
          <cell r="H2488" t="str">
            <v/>
          </cell>
        </row>
        <row r="2489">
          <cell r="A2489">
            <v>3488</v>
          </cell>
          <cell r="F2489" t="str">
            <v/>
          </cell>
          <cell r="H2489" t="str">
            <v/>
          </cell>
        </row>
        <row r="2490">
          <cell r="A2490">
            <v>3489</v>
          </cell>
          <cell r="F2490" t="str">
            <v/>
          </cell>
          <cell r="H2490" t="str">
            <v/>
          </cell>
        </row>
        <row r="2491">
          <cell r="A2491">
            <v>3490</v>
          </cell>
          <cell r="F2491" t="str">
            <v/>
          </cell>
          <cell r="H2491" t="str">
            <v/>
          </cell>
        </row>
        <row r="2492">
          <cell r="A2492">
            <v>3491</v>
          </cell>
          <cell r="F2492" t="str">
            <v/>
          </cell>
          <cell r="H2492" t="str">
            <v/>
          </cell>
        </row>
        <row r="2493">
          <cell r="A2493">
            <v>3492</v>
          </cell>
          <cell r="F2493" t="str">
            <v/>
          </cell>
          <cell r="H2493" t="str">
            <v/>
          </cell>
        </row>
        <row r="2494">
          <cell r="A2494">
            <v>3493</v>
          </cell>
          <cell r="F2494" t="str">
            <v/>
          </cell>
          <cell r="H2494" t="str">
            <v/>
          </cell>
        </row>
        <row r="2495">
          <cell r="A2495">
            <v>3494</v>
          </cell>
          <cell r="F2495" t="str">
            <v/>
          </cell>
          <cell r="H2495" t="str">
            <v/>
          </cell>
        </row>
        <row r="2496">
          <cell r="A2496">
            <v>3495</v>
          </cell>
          <cell r="F2496" t="str">
            <v/>
          </cell>
          <cell r="H2496" t="str">
            <v/>
          </cell>
        </row>
        <row r="2497">
          <cell r="A2497">
            <v>3496</v>
          </cell>
          <cell r="F2497" t="str">
            <v/>
          </cell>
          <cell r="H2497" t="str">
            <v/>
          </cell>
        </row>
        <row r="2498">
          <cell r="A2498">
            <v>3497</v>
          </cell>
          <cell r="F2498" t="str">
            <v/>
          </cell>
          <cell r="H2498" t="str">
            <v/>
          </cell>
        </row>
        <row r="2499">
          <cell r="A2499">
            <v>3498</v>
          </cell>
          <cell r="F2499" t="str">
            <v/>
          </cell>
          <cell r="H2499" t="str">
            <v/>
          </cell>
        </row>
        <row r="2500">
          <cell r="A2500">
            <v>3499</v>
          </cell>
          <cell r="F2500" t="str">
            <v/>
          </cell>
          <cell r="H2500" t="str">
            <v/>
          </cell>
        </row>
        <row r="2501">
          <cell r="A2501">
            <v>3500</v>
          </cell>
          <cell r="F2501" t="str">
            <v/>
          </cell>
          <cell r="H2501" t="str">
            <v/>
          </cell>
        </row>
        <row r="2502">
          <cell r="A2502">
            <v>3501</v>
          </cell>
          <cell r="F2502" t="str">
            <v/>
          </cell>
          <cell r="H2502" t="str">
            <v/>
          </cell>
        </row>
        <row r="2503">
          <cell r="A2503">
            <v>3502</v>
          </cell>
          <cell r="F2503" t="str">
            <v/>
          </cell>
          <cell r="H2503" t="str">
            <v/>
          </cell>
        </row>
        <row r="2504">
          <cell r="A2504">
            <v>3503</v>
          </cell>
          <cell r="F2504" t="str">
            <v/>
          </cell>
          <cell r="H2504" t="str">
            <v/>
          </cell>
        </row>
        <row r="2505">
          <cell r="A2505">
            <v>3504</v>
          </cell>
          <cell r="F2505" t="str">
            <v/>
          </cell>
          <cell r="H2505" t="str">
            <v/>
          </cell>
        </row>
        <row r="2506">
          <cell r="A2506">
            <v>3505</v>
          </cell>
          <cell r="F2506" t="str">
            <v/>
          </cell>
          <cell r="H2506" t="str">
            <v/>
          </cell>
        </row>
        <row r="2507">
          <cell r="A2507">
            <v>3506</v>
          </cell>
          <cell r="F2507" t="str">
            <v/>
          </cell>
          <cell r="H2507" t="str">
            <v/>
          </cell>
        </row>
        <row r="2508">
          <cell r="A2508">
            <v>3507</v>
          </cell>
          <cell r="F2508" t="str">
            <v/>
          </cell>
          <cell r="H2508" t="str">
            <v/>
          </cell>
        </row>
        <row r="2509">
          <cell r="A2509">
            <v>3508</v>
          </cell>
          <cell r="F2509" t="str">
            <v/>
          </cell>
          <cell r="H2509" t="str">
            <v/>
          </cell>
        </row>
        <row r="2510">
          <cell r="A2510">
            <v>3509</v>
          </cell>
          <cell r="F2510" t="str">
            <v/>
          </cell>
          <cell r="H2510" t="str">
            <v/>
          </cell>
        </row>
        <row r="2511">
          <cell r="A2511">
            <v>3510</v>
          </cell>
          <cell r="F2511" t="str">
            <v/>
          </cell>
          <cell r="H2511" t="str">
            <v/>
          </cell>
        </row>
        <row r="2512">
          <cell r="A2512">
            <v>3511</v>
          </cell>
          <cell r="F2512" t="str">
            <v/>
          </cell>
          <cell r="H2512" t="str">
            <v/>
          </cell>
        </row>
        <row r="2513">
          <cell r="A2513">
            <v>3512</v>
          </cell>
          <cell r="F2513" t="str">
            <v/>
          </cell>
          <cell r="H2513" t="str">
            <v/>
          </cell>
        </row>
        <row r="2514">
          <cell r="A2514">
            <v>3513</v>
          </cell>
          <cell r="F2514" t="str">
            <v/>
          </cell>
          <cell r="H2514" t="str">
            <v/>
          </cell>
        </row>
        <row r="2515">
          <cell r="A2515">
            <v>3514</v>
          </cell>
          <cell r="F2515" t="str">
            <v/>
          </cell>
          <cell r="H2515" t="str">
            <v/>
          </cell>
        </row>
        <row r="2516">
          <cell r="A2516">
            <v>3515</v>
          </cell>
          <cell r="F2516" t="str">
            <v/>
          </cell>
          <cell r="H2516" t="str">
            <v/>
          </cell>
        </row>
        <row r="2517">
          <cell r="A2517">
            <v>3516</v>
          </cell>
          <cell r="F2517" t="str">
            <v/>
          </cell>
          <cell r="H2517" t="str">
            <v/>
          </cell>
        </row>
        <row r="2518">
          <cell r="A2518">
            <v>3517</v>
          </cell>
          <cell r="F2518" t="str">
            <v/>
          </cell>
          <cell r="H2518" t="str">
            <v/>
          </cell>
        </row>
        <row r="2519">
          <cell r="A2519">
            <v>3518</v>
          </cell>
          <cell r="F2519" t="str">
            <v/>
          </cell>
          <cell r="H2519" t="str">
            <v/>
          </cell>
        </row>
        <row r="2520">
          <cell r="A2520">
            <v>3519</v>
          </cell>
          <cell r="F2520" t="str">
            <v/>
          </cell>
          <cell r="H2520" t="str">
            <v/>
          </cell>
        </row>
        <row r="2521">
          <cell r="A2521">
            <v>3520</v>
          </cell>
          <cell r="F2521" t="str">
            <v/>
          </cell>
          <cell r="H2521" t="str">
            <v/>
          </cell>
        </row>
        <row r="2522">
          <cell r="A2522">
            <v>3521</v>
          </cell>
          <cell r="F2522" t="str">
            <v/>
          </cell>
          <cell r="H2522" t="str">
            <v/>
          </cell>
        </row>
        <row r="2523">
          <cell r="A2523">
            <v>3522</v>
          </cell>
          <cell r="F2523" t="str">
            <v/>
          </cell>
          <cell r="H2523" t="str">
            <v/>
          </cell>
        </row>
        <row r="2524">
          <cell r="A2524">
            <v>3523</v>
          </cell>
          <cell r="F2524" t="str">
            <v/>
          </cell>
          <cell r="H2524" t="str">
            <v/>
          </cell>
        </row>
        <row r="2525">
          <cell r="A2525">
            <v>3524</v>
          </cell>
          <cell r="F2525" t="str">
            <v/>
          </cell>
          <cell r="H2525" t="str">
            <v/>
          </cell>
        </row>
        <row r="2526">
          <cell r="A2526">
            <v>3525</v>
          </cell>
          <cell r="F2526" t="str">
            <v/>
          </cell>
          <cell r="H2526" t="str">
            <v/>
          </cell>
        </row>
        <row r="2527">
          <cell r="A2527">
            <v>3526</v>
          </cell>
          <cell r="F2527" t="str">
            <v/>
          </cell>
          <cell r="H2527" t="str">
            <v/>
          </cell>
        </row>
        <row r="2528">
          <cell r="A2528">
            <v>3527</v>
          </cell>
          <cell r="F2528" t="str">
            <v/>
          </cell>
          <cell r="H2528" t="str">
            <v/>
          </cell>
        </row>
        <row r="2529">
          <cell r="A2529">
            <v>3528</v>
          </cell>
          <cell r="F2529" t="str">
            <v/>
          </cell>
          <cell r="H2529" t="str">
            <v/>
          </cell>
        </row>
        <row r="2530">
          <cell r="A2530">
            <v>3529</v>
          </cell>
          <cell r="F2530" t="str">
            <v/>
          </cell>
          <cell r="H2530" t="str">
            <v/>
          </cell>
        </row>
        <row r="2531">
          <cell r="A2531">
            <v>3530</v>
          </cell>
          <cell r="F2531" t="str">
            <v/>
          </cell>
          <cell r="H2531" t="str">
            <v/>
          </cell>
        </row>
        <row r="2532">
          <cell r="A2532">
            <v>3531</v>
          </cell>
          <cell r="F2532" t="str">
            <v/>
          </cell>
          <cell r="H2532" t="str">
            <v/>
          </cell>
        </row>
        <row r="2533">
          <cell r="A2533">
            <v>3532</v>
          </cell>
          <cell r="F2533" t="str">
            <v/>
          </cell>
          <cell r="H2533" t="str">
            <v/>
          </cell>
        </row>
        <row r="2534">
          <cell r="A2534">
            <v>3533</v>
          </cell>
          <cell r="F2534" t="str">
            <v/>
          </cell>
          <cell r="H2534" t="str">
            <v/>
          </cell>
        </row>
        <row r="2535">
          <cell r="A2535">
            <v>3534</v>
          </cell>
          <cell r="F2535" t="str">
            <v/>
          </cell>
          <cell r="H2535" t="str">
            <v/>
          </cell>
        </row>
        <row r="2536">
          <cell r="A2536">
            <v>3535</v>
          </cell>
          <cell r="F2536" t="str">
            <v/>
          </cell>
          <cell r="H2536" t="str">
            <v/>
          </cell>
        </row>
        <row r="2537">
          <cell r="A2537">
            <v>3536</v>
          </cell>
          <cell r="F2537" t="str">
            <v/>
          </cell>
          <cell r="H2537" t="str">
            <v/>
          </cell>
        </row>
        <row r="2538">
          <cell r="A2538">
            <v>3537</v>
          </cell>
          <cell r="F2538" t="str">
            <v/>
          </cell>
          <cell r="H2538" t="str">
            <v/>
          </cell>
        </row>
        <row r="2539">
          <cell r="A2539">
            <v>3538</v>
          </cell>
          <cell r="F2539" t="str">
            <v/>
          </cell>
          <cell r="H2539" t="str">
            <v/>
          </cell>
        </row>
        <row r="2540">
          <cell r="A2540">
            <v>3539</v>
          </cell>
          <cell r="F2540" t="str">
            <v/>
          </cell>
          <cell r="H2540" t="str">
            <v/>
          </cell>
        </row>
        <row r="2541">
          <cell r="A2541">
            <v>3540</v>
          </cell>
          <cell r="F2541" t="str">
            <v/>
          </cell>
          <cell r="H2541" t="str">
            <v/>
          </cell>
        </row>
        <row r="2542">
          <cell r="A2542">
            <v>3541</v>
          </cell>
          <cell r="F2542" t="str">
            <v/>
          </cell>
          <cell r="H2542" t="str">
            <v/>
          </cell>
        </row>
        <row r="2543">
          <cell r="A2543">
            <v>3542</v>
          </cell>
          <cell r="F2543" t="str">
            <v/>
          </cell>
          <cell r="H2543" t="str">
            <v/>
          </cell>
        </row>
        <row r="2544">
          <cell r="A2544">
            <v>3543</v>
          </cell>
          <cell r="F2544" t="str">
            <v/>
          </cell>
          <cell r="H2544" t="str">
            <v/>
          </cell>
        </row>
        <row r="2545">
          <cell r="A2545">
            <v>3544</v>
          </cell>
          <cell r="F2545" t="str">
            <v/>
          </cell>
          <cell r="H2545" t="str">
            <v/>
          </cell>
        </row>
        <row r="2546">
          <cell r="A2546">
            <v>3545</v>
          </cell>
          <cell r="F2546" t="str">
            <v/>
          </cell>
          <cell r="H2546" t="str">
            <v/>
          </cell>
        </row>
        <row r="2547">
          <cell r="A2547">
            <v>3546</v>
          </cell>
          <cell r="F2547" t="str">
            <v/>
          </cell>
          <cell r="H2547" t="str">
            <v/>
          </cell>
        </row>
        <row r="2548">
          <cell r="A2548">
            <v>3547</v>
          </cell>
          <cell r="F2548" t="str">
            <v/>
          </cell>
          <cell r="H2548" t="str">
            <v/>
          </cell>
        </row>
        <row r="2549">
          <cell r="A2549">
            <v>3548</v>
          </cell>
          <cell r="F2549" t="str">
            <v/>
          </cell>
          <cell r="H2549" t="str">
            <v/>
          </cell>
        </row>
        <row r="2550">
          <cell r="A2550">
            <v>3549</v>
          </cell>
          <cell r="F2550" t="str">
            <v/>
          </cell>
          <cell r="H2550" t="str">
            <v/>
          </cell>
        </row>
        <row r="2551">
          <cell r="A2551">
            <v>3550</v>
          </cell>
          <cell r="F2551" t="str">
            <v/>
          </cell>
          <cell r="H2551" t="str">
            <v/>
          </cell>
        </row>
        <row r="2552">
          <cell r="A2552">
            <v>3551</v>
          </cell>
          <cell r="F2552" t="str">
            <v/>
          </cell>
          <cell r="H2552" t="str">
            <v/>
          </cell>
        </row>
        <row r="2553">
          <cell r="A2553">
            <v>3552</v>
          </cell>
          <cell r="F2553" t="str">
            <v/>
          </cell>
          <cell r="H2553" t="str">
            <v/>
          </cell>
        </row>
        <row r="2554">
          <cell r="A2554">
            <v>3553</v>
          </cell>
          <cell r="F2554" t="str">
            <v/>
          </cell>
          <cell r="H2554" t="str">
            <v/>
          </cell>
        </row>
        <row r="2555">
          <cell r="A2555">
            <v>3554</v>
          </cell>
          <cell r="F2555" t="str">
            <v/>
          </cell>
          <cell r="H2555" t="str">
            <v/>
          </cell>
        </row>
        <row r="2556">
          <cell r="A2556">
            <v>3555</v>
          </cell>
          <cell r="F2556" t="str">
            <v/>
          </cell>
          <cell r="H2556" t="str">
            <v/>
          </cell>
        </row>
        <row r="2557">
          <cell r="A2557">
            <v>3556</v>
          </cell>
          <cell r="F2557" t="str">
            <v/>
          </cell>
          <cell r="H2557" t="str">
            <v/>
          </cell>
        </row>
        <row r="2558">
          <cell r="A2558">
            <v>3557</v>
          </cell>
          <cell r="F2558" t="str">
            <v/>
          </cell>
          <cell r="H2558" t="str">
            <v/>
          </cell>
        </row>
        <row r="2559">
          <cell r="A2559">
            <v>3558</v>
          </cell>
          <cell r="F2559" t="str">
            <v/>
          </cell>
          <cell r="H2559" t="str">
            <v/>
          </cell>
        </row>
        <row r="2560">
          <cell r="A2560">
            <v>3559</v>
          </cell>
          <cell r="F2560" t="str">
            <v/>
          </cell>
          <cell r="H2560" t="str">
            <v/>
          </cell>
        </row>
        <row r="2561">
          <cell r="A2561">
            <v>3560</v>
          </cell>
          <cell r="F2561" t="str">
            <v/>
          </cell>
          <cell r="H2561" t="str">
            <v/>
          </cell>
        </row>
        <row r="2562">
          <cell r="A2562">
            <v>3561</v>
          </cell>
          <cell r="F2562" t="str">
            <v/>
          </cell>
          <cell r="H2562" t="str">
            <v/>
          </cell>
        </row>
        <row r="2563">
          <cell r="A2563">
            <v>3562</v>
          </cell>
          <cell r="F2563" t="str">
            <v/>
          </cell>
          <cell r="H2563" t="str">
            <v/>
          </cell>
        </row>
        <row r="2564">
          <cell r="A2564">
            <v>3563</v>
          </cell>
          <cell r="F2564" t="str">
            <v/>
          </cell>
          <cell r="H2564" t="str">
            <v/>
          </cell>
        </row>
        <row r="2565">
          <cell r="A2565">
            <v>3564</v>
          </cell>
          <cell r="F2565" t="str">
            <v/>
          </cell>
          <cell r="H2565" t="str">
            <v/>
          </cell>
        </row>
        <row r="2566">
          <cell r="A2566">
            <v>3565</v>
          </cell>
          <cell r="F2566" t="str">
            <v/>
          </cell>
          <cell r="H2566" t="str">
            <v/>
          </cell>
        </row>
        <row r="2567">
          <cell r="A2567">
            <v>3566</v>
          </cell>
          <cell r="F2567" t="str">
            <v/>
          </cell>
          <cell r="H2567" t="str">
            <v/>
          </cell>
        </row>
        <row r="2568">
          <cell r="A2568">
            <v>3567</v>
          </cell>
          <cell r="F2568" t="str">
            <v/>
          </cell>
          <cell r="H2568" t="str">
            <v/>
          </cell>
        </row>
        <row r="2569">
          <cell r="A2569">
            <v>3568</v>
          </cell>
          <cell r="F2569" t="str">
            <v/>
          </cell>
          <cell r="H2569" t="str">
            <v/>
          </cell>
        </row>
        <row r="2570">
          <cell r="A2570">
            <v>3569</v>
          </cell>
          <cell r="F2570" t="str">
            <v/>
          </cell>
          <cell r="H2570" t="str">
            <v/>
          </cell>
        </row>
        <row r="2571">
          <cell r="A2571">
            <v>3570</v>
          </cell>
          <cell r="F2571" t="str">
            <v/>
          </cell>
          <cell r="H2571" t="str">
            <v/>
          </cell>
        </row>
        <row r="2572">
          <cell r="A2572">
            <v>3571</v>
          </cell>
          <cell r="F2572" t="str">
            <v/>
          </cell>
          <cell r="H2572" t="str">
            <v/>
          </cell>
        </row>
        <row r="2573">
          <cell r="A2573">
            <v>3572</v>
          </cell>
          <cell r="F2573" t="str">
            <v/>
          </cell>
          <cell r="H2573" t="str">
            <v/>
          </cell>
        </row>
        <row r="2574">
          <cell r="A2574">
            <v>3573</v>
          </cell>
          <cell r="F2574" t="str">
            <v/>
          </cell>
          <cell r="H2574" t="str">
            <v/>
          </cell>
        </row>
        <row r="2575">
          <cell r="A2575">
            <v>3574</v>
          </cell>
          <cell r="F2575" t="str">
            <v/>
          </cell>
          <cell r="H2575" t="str">
            <v/>
          </cell>
        </row>
        <row r="2576">
          <cell r="A2576">
            <v>3575</v>
          </cell>
          <cell r="F2576" t="str">
            <v/>
          </cell>
          <cell r="H2576" t="str">
            <v/>
          </cell>
        </row>
        <row r="2577">
          <cell r="A2577">
            <v>3576</v>
          </cell>
          <cell r="F2577" t="str">
            <v/>
          </cell>
          <cell r="H2577" t="str">
            <v/>
          </cell>
        </row>
        <row r="2578">
          <cell r="A2578">
            <v>3577</v>
          </cell>
          <cell r="F2578" t="str">
            <v/>
          </cell>
          <cell r="H2578" t="str">
            <v/>
          </cell>
        </row>
        <row r="2579">
          <cell r="A2579">
            <v>3578</v>
          </cell>
          <cell r="F2579" t="str">
            <v/>
          </cell>
          <cell r="H2579" t="str">
            <v/>
          </cell>
        </row>
        <row r="2580">
          <cell r="A2580">
            <v>3579</v>
          </cell>
          <cell r="F2580" t="str">
            <v/>
          </cell>
          <cell r="H2580" t="str">
            <v/>
          </cell>
        </row>
        <row r="2581">
          <cell r="A2581">
            <v>3580</v>
          </cell>
          <cell r="F2581" t="str">
            <v/>
          </cell>
          <cell r="H2581" t="str">
            <v/>
          </cell>
        </row>
        <row r="2582">
          <cell r="A2582">
            <v>3581</v>
          </cell>
          <cell r="F2582" t="str">
            <v/>
          </cell>
          <cell r="H2582" t="str">
            <v/>
          </cell>
        </row>
        <row r="2583">
          <cell r="A2583">
            <v>3582</v>
          </cell>
          <cell r="F2583" t="str">
            <v/>
          </cell>
          <cell r="H2583" t="str">
            <v/>
          </cell>
        </row>
        <row r="2584">
          <cell r="A2584">
            <v>3583</v>
          </cell>
          <cell r="F2584" t="str">
            <v/>
          </cell>
          <cell r="H2584" t="str">
            <v/>
          </cell>
        </row>
        <row r="2585">
          <cell r="A2585">
            <v>3584</v>
          </cell>
          <cell r="F2585" t="str">
            <v/>
          </cell>
          <cell r="H2585" t="str">
            <v/>
          </cell>
        </row>
        <row r="2586">
          <cell r="A2586">
            <v>3585</v>
          </cell>
          <cell r="F2586" t="str">
            <v/>
          </cell>
          <cell r="H2586" t="str">
            <v/>
          </cell>
        </row>
        <row r="2587">
          <cell r="A2587">
            <v>3586</v>
          </cell>
          <cell r="F2587" t="str">
            <v/>
          </cell>
          <cell r="H2587" t="str">
            <v/>
          </cell>
        </row>
        <row r="2588">
          <cell r="A2588">
            <v>3587</v>
          </cell>
          <cell r="F2588" t="str">
            <v/>
          </cell>
          <cell r="H2588" t="str">
            <v/>
          </cell>
        </row>
        <row r="2589">
          <cell r="A2589">
            <v>3588</v>
          </cell>
          <cell r="F2589" t="str">
            <v/>
          </cell>
          <cell r="H2589" t="str">
            <v/>
          </cell>
        </row>
        <row r="2590">
          <cell r="A2590">
            <v>3589</v>
          </cell>
          <cell r="F2590" t="str">
            <v/>
          </cell>
          <cell r="H2590" t="str">
            <v/>
          </cell>
        </row>
        <row r="2591">
          <cell r="A2591">
            <v>3590</v>
          </cell>
          <cell r="F2591" t="str">
            <v/>
          </cell>
          <cell r="H2591" t="str">
            <v/>
          </cell>
        </row>
        <row r="2592">
          <cell r="A2592">
            <v>3591</v>
          </cell>
          <cell r="F2592" t="str">
            <v/>
          </cell>
          <cell r="H2592" t="str">
            <v/>
          </cell>
        </row>
        <row r="2593">
          <cell r="A2593">
            <v>3592</v>
          </cell>
          <cell r="F2593" t="str">
            <v/>
          </cell>
          <cell r="H2593" t="str">
            <v/>
          </cell>
        </row>
        <row r="2594">
          <cell r="A2594">
            <v>3593</v>
          </cell>
          <cell r="F2594" t="str">
            <v/>
          </cell>
          <cell r="H2594" t="str">
            <v/>
          </cell>
        </row>
        <row r="2595">
          <cell r="A2595">
            <v>3594</v>
          </cell>
          <cell r="F2595" t="str">
            <v/>
          </cell>
          <cell r="H2595" t="str">
            <v/>
          </cell>
        </row>
        <row r="2596">
          <cell r="A2596">
            <v>3595</v>
          </cell>
          <cell r="F2596" t="str">
            <v/>
          </cell>
          <cell r="H2596" t="str">
            <v/>
          </cell>
        </row>
        <row r="2597">
          <cell r="A2597">
            <v>3596</v>
          </cell>
          <cell r="F2597" t="str">
            <v/>
          </cell>
          <cell r="H2597" t="str">
            <v/>
          </cell>
        </row>
        <row r="2598">
          <cell r="A2598">
            <v>3597</v>
          </cell>
          <cell r="F2598" t="str">
            <v/>
          </cell>
          <cell r="H2598" t="str">
            <v/>
          </cell>
        </row>
        <row r="2599">
          <cell r="A2599">
            <v>3598</v>
          </cell>
          <cell r="F2599" t="str">
            <v/>
          </cell>
          <cell r="H2599" t="str">
            <v/>
          </cell>
        </row>
        <row r="2600">
          <cell r="A2600">
            <v>3599</v>
          </cell>
          <cell r="F2600" t="str">
            <v/>
          </cell>
          <cell r="H2600" t="str">
            <v/>
          </cell>
        </row>
        <row r="2601">
          <cell r="A2601">
            <v>3600</v>
          </cell>
          <cell r="F2601" t="str">
            <v/>
          </cell>
          <cell r="H2601" t="str">
            <v/>
          </cell>
        </row>
        <row r="2602">
          <cell r="A2602">
            <v>3601</v>
          </cell>
          <cell r="F2602" t="str">
            <v/>
          </cell>
          <cell r="H2602" t="str">
            <v/>
          </cell>
        </row>
        <row r="2603">
          <cell r="A2603">
            <v>3602</v>
          </cell>
          <cell r="F2603" t="str">
            <v/>
          </cell>
          <cell r="H2603" t="str">
            <v/>
          </cell>
        </row>
        <row r="2604">
          <cell r="A2604">
            <v>3603</v>
          </cell>
          <cell r="F2604" t="str">
            <v/>
          </cell>
          <cell r="H2604" t="str">
            <v/>
          </cell>
        </row>
        <row r="2605">
          <cell r="A2605">
            <v>3604</v>
          </cell>
          <cell r="F2605" t="str">
            <v/>
          </cell>
          <cell r="H2605" t="str">
            <v/>
          </cell>
        </row>
        <row r="2606">
          <cell r="A2606">
            <v>3605</v>
          </cell>
          <cell r="F2606" t="str">
            <v/>
          </cell>
          <cell r="H2606" t="str">
            <v/>
          </cell>
        </row>
        <row r="2607">
          <cell r="A2607">
            <v>3606</v>
          </cell>
          <cell r="F2607" t="str">
            <v/>
          </cell>
          <cell r="H2607" t="str">
            <v/>
          </cell>
        </row>
        <row r="2608">
          <cell r="A2608">
            <v>3607</v>
          </cell>
          <cell r="F2608" t="str">
            <v/>
          </cell>
          <cell r="H2608" t="str">
            <v/>
          </cell>
        </row>
        <row r="2609">
          <cell r="A2609">
            <v>3608</v>
          </cell>
          <cell r="F2609" t="str">
            <v/>
          </cell>
          <cell r="H2609" t="str">
            <v/>
          </cell>
        </row>
        <row r="2610">
          <cell r="A2610">
            <v>3609</v>
          </cell>
          <cell r="F2610" t="str">
            <v/>
          </cell>
          <cell r="H2610" t="str">
            <v/>
          </cell>
        </row>
        <row r="2611">
          <cell r="A2611">
            <v>3610</v>
          </cell>
          <cell r="F2611" t="str">
            <v/>
          </cell>
          <cell r="H2611" t="str">
            <v/>
          </cell>
        </row>
        <row r="2612">
          <cell r="A2612">
            <v>3611</v>
          </cell>
          <cell r="F2612" t="str">
            <v/>
          </cell>
          <cell r="H2612" t="str">
            <v/>
          </cell>
        </row>
        <row r="2613">
          <cell r="A2613">
            <v>3612</v>
          </cell>
          <cell r="F2613" t="str">
            <v/>
          </cell>
          <cell r="H2613" t="str">
            <v/>
          </cell>
        </row>
        <row r="2614">
          <cell r="A2614">
            <v>3613</v>
          </cell>
          <cell r="F2614" t="str">
            <v/>
          </cell>
          <cell r="H2614" t="str">
            <v/>
          </cell>
        </row>
        <row r="2615">
          <cell r="A2615">
            <v>3614</v>
          </cell>
          <cell r="F2615" t="str">
            <v/>
          </cell>
          <cell r="H2615" t="str">
            <v/>
          </cell>
        </row>
        <row r="2616">
          <cell r="A2616">
            <v>3615</v>
          </cell>
          <cell r="F2616" t="str">
            <v/>
          </cell>
          <cell r="H2616" t="str">
            <v/>
          </cell>
        </row>
        <row r="2617">
          <cell r="A2617">
            <v>3616</v>
          </cell>
          <cell r="F2617" t="str">
            <v/>
          </cell>
          <cell r="H2617" t="str">
            <v/>
          </cell>
        </row>
        <row r="2618">
          <cell r="A2618">
            <v>3617</v>
          </cell>
          <cell r="F2618" t="str">
            <v/>
          </cell>
          <cell r="H2618" t="str">
            <v/>
          </cell>
        </row>
        <row r="2619">
          <cell r="A2619">
            <v>3618</v>
          </cell>
          <cell r="F2619" t="str">
            <v/>
          </cell>
          <cell r="H2619" t="str">
            <v/>
          </cell>
        </row>
        <row r="2620">
          <cell r="A2620">
            <v>3619</v>
          </cell>
          <cell r="F2620" t="str">
            <v/>
          </cell>
          <cell r="H2620" t="str">
            <v/>
          </cell>
        </row>
        <row r="2621">
          <cell r="A2621">
            <v>3620</v>
          </cell>
          <cell r="F2621" t="str">
            <v/>
          </cell>
          <cell r="H2621" t="str">
            <v/>
          </cell>
        </row>
        <row r="2622">
          <cell r="A2622">
            <v>3621</v>
          </cell>
          <cell r="F2622" t="str">
            <v/>
          </cell>
          <cell r="H2622" t="str">
            <v/>
          </cell>
        </row>
        <row r="2623">
          <cell r="A2623">
            <v>3622</v>
          </cell>
          <cell r="F2623" t="str">
            <v/>
          </cell>
          <cell r="H2623" t="str">
            <v/>
          </cell>
        </row>
        <row r="2624">
          <cell r="A2624">
            <v>3623</v>
          </cell>
          <cell r="F2624" t="str">
            <v/>
          </cell>
          <cell r="H2624" t="str">
            <v/>
          </cell>
        </row>
        <row r="2625">
          <cell r="A2625">
            <v>3624</v>
          </cell>
          <cell r="F2625" t="str">
            <v/>
          </cell>
          <cell r="H2625" t="str">
            <v/>
          </cell>
        </row>
        <row r="2626">
          <cell r="A2626">
            <v>3625</v>
          </cell>
          <cell r="F2626" t="str">
            <v/>
          </cell>
          <cell r="H2626" t="str">
            <v/>
          </cell>
        </row>
        <row r="2627">
          <cell r="A2627">
            <v>3626</v>
          </cell>
          <cell r="F2627" t="str">
            <v/>
          </cell>
          <cell r="H2627" t="str">
            <v/>
          </cell>
        </row>
        <row r="2628">
          <cell r="A2628">
            <v>3627</v>
          </cell>
          <cell r="F2628" t="str">
            <v/>
          </cell>
          <cell r="H2628" t="str">
            <v/>
          </cell>
        </row>
        <row r="2629">
          <cell r="A2629">
            <v>3628</v>
          </cell>
          <cell r="F2629" t="str">
            <v/>
          </cell>
          <cell r="H2629" t="str">
            <v/>
          </cell>
        </row>
        <row r="2630">
          <cell r="A2630">
            <v>3629</v>
          </cell>
          <cell r="F2630" t="str">
            <v/>
          </cell>
          <cell r="H2630" t="str">
            <v/>
          </cell>
        </row>
        <row r="2631">
          <cell r="A2631">
            <v>3630</v>
          </cell>
          <cell r="F2631" t="str">
            <v/>
          </cell>
          <cell r="H2631" t="str">
            <v/>
          </cell>
        </row>
        <row r="2632">
          <cell r="A2632">
            <v>3631</v>
          </cell>
          <cell r="F2632" t="str">
            <v/>
          </cell>
          <cell r="H2632" t="str">
            <v/>
          </cell>
        </row>
        <row r="2633">
          <cell r="A2633">
            <v>3632</v>
          </cell>
          <cell r="F2633" t="str">
            <v/>
          </cell>
          <cell r="H2633" t="str">
            <v/>
          </cell>
        </row>
        <row r="2634">
          <cell r="A2634">
            <v>3633</v>
          </cell>
          <cell r="F2634" t="str">
            <v/>
          </cell>
          <cell r="H2634" t="str">
            <v/>
          </cell>
        </row>
        <row r="2635">
          <cell r="A2635">
            <v>3634</v>
          </cell>
          <cell r="F2635" t="str">
            <v/>
          </cell>
          <cell r="H2635" t="str">
            <v/>
          </cell>
        </row>
        <row r="2636">
          <cell r="A2636">
            <v>3635</v>
          </cell>
          <cell r="F2636" t="str">
            <v/>
          </cell>
          <cell r="H2636" t="str">
            <v/>
          </cell>
        </row>
        <row r="2637">
          <cell r="A2637">
            <v>3636</v>
          </cell>
          <cell r="F2637" t="str">
            <v/>
          </cell>
          <cell r="H2637" t="str">
            <v/>
          </cell>
        </row>
        <row r="2638">
          <cell r="A2638">
            <v>3637</v>
          </cell>
          <cell r="F2638" t="str">
            <v/>
          </cell>
          <cell r="H2638" t="str">
            <v/>
          </cell>
        </row>
        <row r="2639">
          <cell r="A2639">
            <v>3638</v>
          </cell>
          <cell r="F2639" t="str">
            <v/>
          </cell>
          <cell r="H2639" t="str">
            <v/>
          </cell>
        </row>
        <row r="2640">
          <cell r="A2640">
            <v>3639</v>
          </cell>
          <cell r="F2640" t="str">
            <v/>
          </cell>
          <cell r="H2640" t="str">
            <v/>
          </cell>
        </row>
        <row r="2641">
          <cell r="A2641">
            <v>3640</v>
          </cell>
          <cell r="F2641" t="str">
            <v/>
          </cell>
          <cell r="H2641" t="str">
            <v/>
          </cell>
        </row>
        <row r="2642">
          <cell r="A2642">
            <v>3641</v>
          </cell>
          <cell r="F2642" t="str">
            <v/>
          </cell>
          <cell r="H2642" t="str">
            <v/>
          </cell>
        </row>
        <row r="2643">
          <cell r="A2643">
            <v>3642</v>
          </cell>
          <cell r="F2643" t="str">
            <v/>
          </cell>
          <cell r="H2643" t="str">
            <v/>
          </cell>
        </row>
        <row r="2644">
          <cell r="A2644">
            <v>3643</v>
          </cell>
          <cell r="F2644" t="str">
            <v/>
          </cell>
          <cell r="H2644" t="str">
            <v/>
          </cell>
        </row>
        <row r="2645">
          <cell r="A2645">
            <v>3644</v>
          </cell>
          <cell r="F2645" t="str">
            <v/>
          </cell>
          <cell r="H2645" t="str">
            <v/>
          </cell>
        </row>
        <row r="2646">
          <cell r="A2646">
            <v>3645</v>
          </cell>
          <cell r="F2646" t="str">
            <v/>
          </cell>
          <cell r="H2646" t="str">
            <v/>
          </cell>
        </row>
        <row r="2647">
          <cell r="A2647">
            <v>3646</v>
          </cell>
          <cell r="F2647" t="str">
            <v/>
          </cell>
          <cell r="H2647" t="str">
            <v/>
          </cell>
        </row>
        <row r="2648">
          <cell r="A2648">
            <v>3647</v>
          </cell>
          <cell r="F2648" t="str">
            <v/>
          </cell>
          <cell r="H2648" t="str">
            <v/>
          </cell>
        </row>
        <row r="2649">
          <cell r="A2649">
            <v>3648</v>
          </cell>
          <cell r="F2649" t="str">
            <v/>
          </cell>
          <cell r="H2649" t="str">
            <v/>
          </cell>
        </row>
        <row r="2650">
          <cell r="A2650">
            <v>3649</v>
          </cell>
          <cell r="F2650" t="str">
            <v/>
          </cell>
          <cell r="H2650" t="str">
            <v/>
          </cell>
        </row>
        <row r="2651">
          <cell r="A2651">
            <v>3650</v>
          </cell>
          <cell r="F2651" t="str">
            <v/>
          </cell>
          <cell r="H2651" t="str">
            <v/>
          </cell>
        </row>
        <row r="2652">
          <cell r="A2652">
            <v>3651</v>
          </cell>
          <cell r="F2652" t="str">
            <v/>
          </cell>
          <cell r="H2652" t="str">
            <v/>
          </cell>
        </row>
        <row r="2653">
          <cell r="A2653">
            <v>3652</v>
          </cell>
          <cell r="F2653" t="str">
            <v/>
          </cell>
          <cell r="H2653" t="str">
            <v/>
          </cell>
        </row>
        <row r="2654">
          <cell r="A2654">
            <v>3653</v>
          </cell>
          <cell r="F2654" t="str">
            <v/>
          </cell>
          <cell r="H2654" t="str">
            <v/>
          </cell>
        </row>
        <row r="2655">
          <cell r="A2655">
            <v>3654</v>
          </cell>
          <cell r="F2655" t="str">
            <v/>
          </cell>
          <cell r="H2655" t="str">
            <v/>
          </cell>
        </row>
        <row r="2656">
          <cell r="A2656">
            <v>3655</v>
          </cell>
          <cell r="F2656" t="str">
            <v/>
          </cell>
          <cell r="H2656" t="str">
            <v/>
          </cell>
        </row>
        <row r="2657">
          <cell r="A2657">
            <v>3656</v>
          </cell>
          <cell r="F2657" t="str">
            <v/>
          </cell>
          <cell r="H2657" t="str">
            <v/>
          </cell>
        </row>
        <row r="2658">
          <cell r="A2658">
            <v>3657</v>
          </cell>
          <cell r="F2658" t="str">
            <v/>
          </cell>
          <cell r="H2658" t="str">
            <v/>
          </cell>
        </row>
        <row r="2659">
          <cell r="A2659">
            <v>3658</v>
          </cell>
          <cell r="F2659" t="str">
            <v/>
          </cell>
          <cell r="H2659" t="str">
            <v/>
          </cell>
        </row>
        <row r="2660">
          <cell r="A2660">
            <v>3659</v>
          </cell>
          <cell r="F2660" t="str">
            <v/>
          </cell>
          <cell r="H2660" t="str">
            <v/>
          </cell>
        </row>
        <row r="2661">
          <cell r="A2661">
            <v>3660</v>
          </cell>
          <cell r="F2661" t="str">
            <v/>
          </cell>
          <cell r="H2661" t="str">
            <v/>
          </cell>
        </row>
        <row r="2662">
          <cell r="A2662">
            <v>3661</v>
          </cell>
          <cell r="F2662" t="str">
            <v/>
          </cell>
          <cell r="H2662" t="str">
            <v/>
          </cell>
        </row>
        <row r="2663">
          <cell r="A2663">
            <v>3662</v>
          </cell>
          <cell r="F2663" t="str">
            <v/>
          </cell>
          <cell r="H2663" t="str">
            <v/>
          </cell>
        </row>
        <row r="2664">
          <cell r="A2664">
            <v>3663</v>
          </cell>
          <cell r="F2664" t="str">
            <v/>
          </cell>
          <cell r="H2664" t="str">
            <v/>
          </cell>
        </row>
        <row r="2665">
          <cell r="A2665">
            <v>3664</v>
          </cell>
          <cell r="F2665" t="str">
            <v/>
          </cell>
          <cell r="H2665" t="str">
            <v/>
          </cell>
        </row>
        <row r="2666">
          <cell r="A2666">
            <v>3665</v>
          </cell>
          <cell r="F2666" t="str">
            <v/>
          </cell>
          <cell r="H2666" t="str">
            <v/>
          </cell>
        </row>
        <row r="2667">
          <cell r="A2667">
            <v>3666</v>
          </cell>
          <cell r="F2667" t="str">
            <v/>
          </cell>
          <cell r="H2667" t="str">
            <v/>
          </cell>
        </row>
        <row r="2668">
          <cell r="A2668">
            <v>3667</v>
          </cell>
          <cell r="F2668" t="str">
            <v/>
          </cell>
          <cell r="H2668" t="str">
            <v/>
          </cell>
        </row>
        <row r="2669">
          <cell r="A2669">
            <v>3668</v>
          </cell>
          <cell r="F2669" t="str">
            <v/>
          </cell>
          <cell r="H2669" t="str">
            <v/>
          </cell>
        </row>
        <row r="2670">
          <cell r="A2670">
            <v>3669</v>
          </cell>
          <cell r="F2670" t="str">
            <v/>
          </cell>
          <cell r="H2670" t="str">
            <v/>
          </cell>
        </row>
        <row r="2671">
          <cell r="A2671">
            <v>3670</v>
          </cell>
          <cell r="F2671" t="str">
            <v/>
          </cell>
          <cell r="H2671" t="str">
            <v/>
          </cell>
        </row>
        <row r="2672">
          <cell r="A2672">
            <v>3671</v>
          </cell>
          <cell r="F2672" t="str">
            <v/>
          </cell>
          <cell r="H2672" t="str">
            <v/>
          </cell>
        </row>
        <row r="2673">
          <cell r="A2673">
            <v>3672</v>
          </cell>
          <cell r="F2673" t="str">
            <v/>
          </cell>
          <cell r="H2673" t="str">
            <v/>
          </cell>
        </row>
        <row r="2674">
          <cell r="A2674">
            <v>3673</v>
          </cell>
          <cell r="F2674" t="str">
            <v/>
          </cell>
          <cell r="H2674" t="str">
            <v/>
          </cell>
        </row>
        <row r="2675">
          <cell r="A2675">
            <v>3674</v>
          </cell>
          <cell r="F2675" t="str">
            <v/>
          </cell>
          <cell r="H2675" t="str">
            <v/>
          </cell>
        </row>
        <row r="2676">
          <cell r="A2676">
            <v>3675</v>
          </cell>
          <cell r="F2676" t="str">
            <v/>
          </cell>
          <cell r="H2676" t="str">
            <v/>
          </cell>
        </row>
        <row r="2677">
          <cell r="A2677">
            <v>3676</v>
          </cell>
          <cell r="F2677" t="str">
            <v/>
          </cell>
          <cell r="H2677" t="str">
            <v/>
          </cell>
        </row>
        <row r="2678">
          <cell r="A2678">
            <v>3677</v>
          </cell>
          <cell r="F2678" t="str">
            <v/>
          </cell>
          <cell r="H2678" t="str">
            <v/>
          </cell>
        </row>
        <row r="2679">
          <cell r="A2679">
            <v>3678</v>
          </cell>
          <cell r="F2679" t="str">
            <v/>
          </cell>
          <cell r="H2679" t="str">
            <v/>
          </cell>
        </row>
        <row r="2680">
          <cell r="A2680">
            <v>3679</v>
          </cell>
          <cell r="F2680" t="str">
            <v/>
          </cell>
          <cell r="H2680" t="str">
            <v/>
          </cell>
        </row>
        <row r="2681">
          <cell r="A2681">
            <v>3680</v>
          </cell>
          <cell r="F2681" t="str">
            <v/>
          </cell>
          <cell r="H2681" t="str">
            <v/>
          </cell>
        </row>
        <row r="2682">
          <cell r="A2682">
            <v>3681</v>
          </cell>
          <cell r="F2682" t="str">
            <v/>
          </cell>
          <cell r="H2682" t="str">
            <v/>
          </cell>
        </row>
        <row r="2683">
          <cell r="A2683">
            <v>3682</v>
          </cell>
          <cell r="F2683" t="str">
            <v/>
          </cell>
          <cell r="H2683" t="str">
            <v/>
          </cell>
        </row>
        <row r="2684">
          <cell r="A2684">
            <v>3683</v>
          </cell>
          <cell r="F2684" t="str">
            <v/>
          </cell>
          <cell r="H2684" t="str">
            <v/>
          </cell>
        </row>
        <row r="2685">
          <cell r="A2685">
            <v>3684</v>
          </cell>
          <cell r="F2685" t="str">
            <v/>
          </cell>
          <cell r="H2685" t="str">
            <v/>
          </cell>
        </row>
        <row r="2686">
          <cell r="A2686">
            <v>3685</v>
          </cell>
          <cell r="F2686" t="str">
            <v/>
          </cell>
          <cell r="H2686" t="str">
            <v/>
          </cell>
        </row>
        <row r="2687">
          <cell r="A2687">
            <v>3686</v>
          </cell>
          <cell r="F2687" t="str">
            <v/>
          </cell>
          <cell r="H2687" t="str">
            <v/>
          </cell>
        </row>
        <row r="2688">
          <cell r="A2688">
            <v>3687</v>
          </cell>
          <cell r="F2688" t="str">
            <v/>
          </cell>
          <cell r="H2688" t="str">
            <v/>
          </cell>
        </row>
        <row r="2689">
          <cell r="A2689">
            <v>3688</v>
          </cell>
          <cell r="F2689" t="str">
            <v/>
          </cell>
          <cell r="H2689" t="str">
            <v/>
          </cell>
        </row>
        <row r="2690">
          <cell r="A2690">
            <v>3689</v>
          </cell>
          <cell r="F2690" t="str">
            <v/>
          </cell>
          <cell r="H2690" t="str">
            <v/>
          </cell>
        </row>
        <row r="2691">
          <cell r="A2691">
            <v>3690</v>
          </cell>
          <cell r="F2691" t="str">
            <v/>
          </cell>
          <cell r="H2691" t="str">
            <v/>
          </cell>
        </row>
        <row r="2692">
          <cell r="A2692">
            <v>3691</v>
          </cell>
          <cell r="F2692" t="str">
            <v/>
          </cell>
          <cell r="H2692" t="str">
            <v/>
          </cell>
        </row>
        <row r="2693">
          <cell r="A2693">
            <v>3692</v>
          </cell>
          <cell r="F2693" t="str">
            <v/>
          </cell>
          <cell r="H2693" t="str">
            <v/>
          </cell>
        </row>
        <row r="2694">
          <cell r="A2694">
            <v>3693</v>
          </cell>
          <cell r="F2694" t="str">
            <v/>
          </cell>
          <cell r="H2694" t="str">
            <v/>
          </cell>
        </row>
        <row r="2695">
          <cell r="A2695">
            <v>3694</v>
          </cell>
          <cell r="F2695" t="str">
            <v/>
          </cell>
          <cell r="H2695" t="str">
            <v/>
          </cell>
        </row>
        <row r="2696">
          <cell r="A2696">
            <v>3695</v>
          </cell>
          <cell r="F2696" t="str">
            <v/>
          </cell>
          <cell r="H2696" t="str">
            <v/>
          </cell>
        </row>
        <row r="2697">
          <cell r="A2697">
            <v>3696</v>
          </cell>
          <cell r="F2697" t="str">
            <v/>
          </cell>
          <cell r="H2697" t="str">
            <v/>
          </cell>
        </row>
        <row r="2698">
          <cell r="A2698">
            <v>3697</v>
          </cell>
          <cell r="F2698" t="str">
            <v/>
          </cell>
          <cell r="H2698" t="str">
            <v/>
          </cell>
        </row>
        <row r="2699">
          <cell r="A2699">
            <v>3698</v>
          </cell>
          <cell r="F2699" t="str">
            <v/>
          </cell>
          <cell r="H2699" t="str">
            <v/>
          </cell>
        </row>
        <row r="2700">
          <cell r="A2700">
            <v>3699</v>
          </cell>
          <cell r="F2700" t="str">
            <v/>
          </cell>
          <cell r="H2700" t="str">
            <v/>
          </cell>
        </row>
        <row r="2701">
          <cell r="A2701">
            <v>3700</v>
          </cell>
          <cell r="F2701" t="str">
            <v/>
          </cell>
          <cell r="H2701" t="str">
            <v/>
          </cell>
        </row>
        <row r="2702">
          <cell r="A2702">
            <v>3701</v>
          </cell>
          <cell r="F2702" t="str">
            <v/>
          </cell>
          <cell r="H2702" t="str">
            <v/>
          </cell>
        </row>
        <row r="2703">
          <cell r="A2703">
            <v>3702</v>
          </cell>
          <cell r="F2703" t="str">
            <v/>
          </cell>
          <cell r="H2703" t="str">
            <v/>
          </cell>
        </row>
        <row r="2704">
          <cell r="A2704">
            <v>3703</v>
          </cell>
          <cell r="F2704" t="str">
            <v/>
          </cell>
          <cell r="H2704" t="str">
            <v/>
          </cell>
        </row>
        <row r="2705">
          <cell r="A2705">
            <v>3704</v>
          </cell>
          <cell r="F2705" t="str">
            <v/>
          </cell>
          <cell r="H2705" t="str">
            <v/>
          </cell>
        </row>
        <row r="2706">
          <cell r="A2706">
            <v>3705</v>
          </cell>
          <cell r="F2706" t="str">
            <v/>
          </cell>
          <cell r="H2706" t="str">
            <v/>
          </cell>
        </row>
        <row r="2707">
          <cell r="A2707">
            <v>3706</v>
          </cell>
          <cell r="F2707" t="str">
            <v/>
          </cell>
          <cell r="H2707" t="str">
            <v/>
          </cell>
        </row>
        <row r="2708">
          <cell r="A2708">
            <v>3707</v>
          </cell>
          <cell r="F2708" t="str">
            <v/>
          </cell>
          <cell r="H2708" t="str">
            <v/>
          </cell>
        </row>
        <row r="2709">
          <cell r="A2709">
            <v>3708</v>
          </cell>
          <cell r="F2709" t="str">
            <v/>
          </cell>
          <cell r="H2709" t="str">
            <v/>
          </cell>
        </row>
        <row r="2710">
          <cell r="A2710">
            <v>3709</v>
          </cell>
          <cell r="F2710" t="str">
            <v/>
          </cell>
          <cell r="H2710" t="str">
            <v/>
          </cell>
        </row>
        <row r="2711">
          <cell r="A2711">
            <v>3710</v>
          </cell>
          <cell r="F2711" t="str">
            <v/>
          </cell>
          <cell r="H2711" t="str">
            <v/>
          </cell>
        </row>
        <row r="2712">
          <cell r="A2712">
            <v>3711</v>
          </cell>
          <cell r="F2712" t="str">
            <v/>
          </cell>
          <cell r="H2712" t="str">
            <v/>
          </cell>
        </row>
        <row r="2713">
          <cell r="A2713">
            <v>3712</v>
          </cell>
          <cell r="F2713" t="str">
            <v/>
          </cell>
          <cell r="H2713" t="str">
            <v/>
          </cell>
        </row>
        <row r="2714">
          <cell r="A2714">
            <v>3713</v>
          </cell>
          <cell r="F2714" t="str">
            <v/>
          </cell>
          <cell r="H2714" t="str">
            <v/>
          </cell>
        </row>
        <row r="2715">
          <cell r="A2715">
            <v>3714</v>
          </cell>
          <cell r="F2715" t="str">
            <v/>
          </cell>
          <cell r="H2715" t="str">
            <v/>
          </cell>
        </row>
        <row r="2716">
          <cell r="A2716">
            <v>3715</v>
          </cell>
          <cell r="F2716" t="str">
            <v/>
          </cell>
          <cell r="H2716" t="str">
            <v/>
          </cell>
        </row>
        <row r="2717">
          <cell r="A2717">
            <v>3716</v>
          </cell>
          <cell r="F2717" t="str">
            <v/>
          </cell>
          <cell r="H2717" t="str">
            <v/>
          </cell>
        </row>
        <row r="2718">
          <cell r="A2718">
            <v>3717</v>
          </cell>
          <cell r="F2718" t="str">
            <v/>
          </cell>
          <cell r="H2718" t="str">
            <v/>
          </cell>
        </row>
        <row r="2719">
          <cell r="A2719">
            <v>3718</v>
          </cell>
          <cell r="F2719" t="str">
            <v/>
          </cell>
          <cell r="H2719" t="str">
            <v/>
          </cell>
        </row>
        <row r="2720">
          <cell r="A2720">
            <v>3719</v>
          </cell>
          <cell r="F2720" t="str">
            <v/>
          </cell>
          <cell r="H2720" t="str">
            <v/>
          </cell>
        </row>
        <row r="2721">
          <cell r="A2721">
            <v>3720</v>
          </cell>
          <cell r="F2721" t="str">
            <v/>
          </cell>
          <cell r="H2721" t="str">
            <v/>
          </cell>
        </row>
        <row r="2722">
          <cell r="A2722">
            <v>3721</v>
          </cell>
          <cell r="F2722" t="str">
            <v/>
          </cell>
          <cell r="H2722" t="str">
            <v/>
          </cell>
        </row>
        <row r="2723">
          <cell r="A2723">
            <v>3722</v>
          </cell>
          <cell r="F2723" t="str">
            <v/>
          </cell>
          <cell r="H2723" t="str">
            <v/>
          </cell>
        </row>
        <row r="2724">
          <cell r="A2724">
            <v>3723</v>
          </cell>
          <cell r="F2724" t="str">
            <v/>
          </cell>
          <cell r="H2724" t="str">
            <v/>
          </cell>
        </row>
        <row r="2725">
          <cell r="A2725">
            <v>3724</v>
          </cell>
          <cell r="F2725" t="str">
            <v/>
          </cell>
          <cell r="H2725" t="str">
            <v/>
          </cell>
        </row>
        <row r="2726">
          <cell r="A2726">
            <v>3725</v>
          </cell>
          <cell r="F2726" t="str">
            <v/>
          </cell>
          <cell r="H2726" t="str">
            <v/>
          </cell>
        </row>
        <row r="2727">
          <cell r="A2727">
            <v>3726</v>
          </cell>
          <cell r="F2727" t="str">
            <v/>
          </cell>
          <cell r="H2727" t="str">
            <v/>
          </cell>
        </row>
        <row r="2728">
          <cell r="A2728">
            <v>3727</v>
          </cell>
          <cell r="F2728" t="str">
            <v/>
          </cell>
          <cell r="H2728" t="str">
            <v/>
          </cell>
        </row>
        <row r="2729">
          <cell r="A2729">
            <v>3728</v>
          </cell>
          <cell r="F2729" t="str">
            <v/>
          </cell>
          <cell r="H2729" t="str">
            <v/>
          </cell>
        </row>
        <row r="2730">
          <cell r="A2730">
            <v>3729</v>
          </cell>
          <cell r="F2730" t="str">
            <v/>
          </cell>
          <cell r="H2730" t="str">
            <v/>
          </cell>
        </row>
        <row r="2731">
          <cell r="A2731">
            <v>3730</v>
          </cell>
          <cell r="F2731" t="str">
            <v/>
          </cell>
          <cell r="H2731" t="str">
            <v/>
          </cell>
        </row>
        <row r="2732">
          <cell r="A2732">
            <v>3731</v>
          </cell>
          <cell r="F2732" t="str">
            <v/>
          </cell>
          <cell r="H2732" t="str">
            <v/>
          </cell>
        </row>
        <row r="2733">
          <cell r="A2733">
            <v>3732</v>
          </cell>
          <cell r="F2733" t="str">
            <v/>
          </cell>
          <cell r="H2733" t="str">
            <v/>
          </cell>
        </row>
        <row r="2734">
          <cell r="A2734">
            <v>3733</v>
          </cell>
          <cell r="F2734" t="str">
            <v/>
          </cell>
          <cell r="H2734" t="str">
            <v/>
          </cell>
        </row>
        <row r="2735">
          <cell r="A2735">
            <v>3734</v>
          </cell>
          <cell r="F2735" t="str">
            <v/>
          </cell>
          <cell r="H2735" t="str">
            <v/>
          </cell>
        </row>
        <row r="2736">
          <cell r="A2736">
            <v>3735</v>
          </cell>
          <cell r="F2736" t="str">
            <v/>
          </cell>
          <cell r="H2736" t="str">
            <v/>
          </cell>
        </row>
        <row r="2737">
          <cell r="A2737">
            <v>3736</v>
          </cell>
          <cell r="F2737" t="str">
            <v/>
          </cell>
          <cell r="H2737" t="str">
            <v/>
          </cell>
        </row>
        <row r="2738">
          <cell r="A2738">
            <v>3737</v>
          </cell>
          <cell r="F2738" t="str">
            <v/>
          </cell>
          <cell r="H2738" t="str">
            <v/>
          </cell>
        </row>
        <row r="2739">
          <cell r="A2739">
            <v>3738</v>
          </cell>
          <cell r="F2739" t="str">
            <v/>
          </cell>
          <cell r="H2739" t="str">
            <v/>
          </cell>
        </row>
        <row r="2740">
          <cell r="A2740">
            <v>3739</v>
          </cell>
          <cell r="F2740" t="str">
            <v/>
          </cell>
          <cell r="H2740" t="str">
            <v/>
          </cell>
        </row>
        <row r="2741">
          <cell r="A2741">
            <v>3740</v>
          </cell>
          <cell r="F2741" t="str">
            <v/>
          </cell>
          <cell r="H2741" t="str">
            <v/>
          </cell>
        </row>
        <row r="2742">
          <cell r="A2742">
            <v>3741</v>
          </cell>
          <cell r="F2742" t="str">
            <v/>
          </cell>
          <cell r="H2742" t="str">
            <v/>
          </cell>
        </row>
        <row r="2743">
          <cell r="A2743">
            <v>3742</v>
          </cell>
          <cell r="F2743" t="str">
            <v/>
          </cell>
          <cell r="H2743" t="str">
            <v/>
          </cell>
        </row>
        <row r="2744">
          <cell r="A2744">
            <v>3743</v>
          </cell>
          <cell r="F2744" t="str">
            <v/>
          </cell>
          <cell r="H2744" t="str">
            <v/>
          </cell>
        </row>
        <row r="2745">
          <cell r="A2745">
            <v>3744</v>
          </cell>
          <cell r="F2745" t="str">
            <v/>
          </cell>
          <cell r="H2745" t="str">
            <v/>
          </cell>
        </row>
        <row r="2746">
          <cell r="A2746">
            <v>3745</v>
          </cell>
          <cell r="F2746" t="str">
            <v/>
          </cell>
          <cell r="H2746" t="str">
            <v/>
          </cell>
        </row>
        <row r="2747">
          <cell r="A2747">
            <v>3746</v>
          </cell>
          <cell r="F2747" t="str">
            <v/>
          </cell>
          <cell r="H2747" t="str">
            <v/>
          </cell>
        </row>
        <row r="2748">
          <cell r="A2748">
            <v>3747</v>
          </cell>
          <cell r="F2748" t="str">
            <v/>
          </cell>
          <cell r="H2748" t="str">
            <v/>
          </cell>
        </row>
        <row r="2749">
          <cell r="A2749">
            <v>3748</v>
          </cell>
          <cell r="F2749" t="str">
            <v/>
          </cell>
          <cell r="H2749" t="str">
            <v/>
          </cell>
        </row>
        <row r="2750">
          <cell r="A2750">
            <v>3749</v>
          </cell>
          <cell r="F2750" t="str">
            <v/>
          </cell>
          <cell r="H2750" t="str">
            <v/>
          </cell>
        </row>
        <row r="2751">
          <cell r="A2751">
            <v>3750</v>
          </cell>
          <cell r="F2751" t="str">
            <v/>
          </cell>
          <cell r="H2751" t="str">
            <v/>
          </cell>
        </row>
        <row r="2752">
          <cell r="A2752">
            <v>3751</v>
          </cell>
          <cell r="F2752" t="str">
            <v/>
          </cell>
          <cell r="H2752" t="str">
            <v/>
          </cell>
        </row>
        <row r="2753">
          <cell r="A2753">
            <v>3752</v>
          </cell>
          <cell r="F2753" t="str">
            <v/>
          </cell>
          <cell r="H2753" t="str">
            <v/>
          </cell>
        </row>
        <row r="2754">
          <cell r="A2754">
            <v>3753</v>
          </cell>
          <cell r="F2754" t="str">
            <v/>
          </cell>
          <cell r="H2754" t="str">
            <v/>
          </cell>
        </row>
        <row r="2755">
          <cell r="A2755">
            <v>3754</v>
          </cell>
          <cell r="F2755" t="str">
            <v/>
          </cell>
          <cell r="H2755" t="str">
            <v/>
          </cell>
        </row>
        <row r="2756">
          <cell r="A2756">
            <v>3755</v>
          </cell>
          <cell r="F2756" t="str">
            <v/>
          </cell>
          <cell r="H2756" t="str">
            <v/>
          </cell>
        </row>
        <row r="2757">
          <cell r="A2757">
            <v>3756</v>
          </cell>
          <cell r="F2757" t="str">
            <v/>
          </cell>
          <cell r="H2757" t="str">
            <v/>
          </cell>
        </row>
        <row r="2758">
          <cell r="A2758">
            <v>3757</v>
          </cell>
          <cell r="F2758" t="str">
            <v/>
          </cell>
          <cell r="H2758" t="str">
            <v/>
          </cell>
        </row>
        <row r="2759">
          <cell r="A2759">
            <v>3758</v>
          </cell>
          <cell r="F2759" t="str">
            <v/>
          </cell>
          <cell r="H2759" t="str">
            <v/>
          </cell>
        </row>
        <row r="2760">
          <cell r="A2760">
            <v>3759</v>
          </cell>
          <cell r="F2760" t="str">
            <v/>
          </cell>
          <cell r="H2760" t="str">
            <v/>
          </cell>
        </row>
        <row r="2761">
          <cell r="A2761">
            <v>3760</v>
          </cell>
          <cell r="F2761" t="str">
            <v/>
          </cell>
          <cell r="H2761" t="str">
            <v/>
          </cell>
        </row>
        <row r="2762">
          <cell r="A2762">
            <v>3761</v>
          </cell>
          <cell r="F2762" t="str">
            <v/>
          </cell>
          <cell r="H2762" t="str">
            <v/>
          </cell>
        </row>
        <row r="2763">
          <cell r="A2763">
            <v>3762</v>
          </cell>
          <cell r="F2763" t="str">
            <v/>
          </cell>
          <cell r="H2763" t="str">
            <v/>
          </cell>
        </row>
        <row r="2764">
          <cell r="A2764">
            <v>3763</v>
          </cell>
          <cell r="F2764" t="str">
            <v/>
          </cell>
          <cell r="H2764" t="str">
            <v/>
          </cell>
        </row>
        <row r="2765">
          <cell r="A2765">
            <v>3764</v>
          </cell>
          <cell r="F2765" t="str">
            <v/>
          </cell>
          <cell r="H2765" t="str">
            <v/>
          </cell>
        </row>
        <row r="2766">
          <cell r="A2766">
            <v>3765</v>
          </cell>
          <cell r="F2766" t="str">
            <v/>
          </cell>
          <cell r="H2766" t="str">
            <v/>
          </cell>
        </row>
        <row r="2767">
          <cell r="A2767">
            <v>3766</v>
          </cell>
          <cell r="F2767" t="str">
            <v/>
          </cell>
          <cell r="H2767" t="str">
            <v/>
          </cell>
        </row>
        <row r="2768">
          <cell r="A2768">
            <v>3767</v>
          </cell>
          <cell r="F2768" t="str">
            <v/>
          </cell>
          <cell r="H2768" t="str">
            <v/>
          </cell>
        </row>
        <row r="2769">
          <cell r="A2769">
            <v>3768</v>
          </cell>
          <cell r="F2769" t="str">
            <v/>
          </cell>
          <cell r="H2769" t="str">
            <v/>
          </cell>
        </row>
        <row r="2770">
          <cell r="A2770">
            <v>3769</v>
          </cell>
          <cell r="F2770" t="str">
            <v/>
          </cell>
          <cell r="H2770" t="str">
            <v/>
          </cell>
        </row>
        <row r="2771">
          <cell r="A2771">
            <v>3770</v>
          </cell>
          <cell r="F2771" t="str">
            <v/>
          </cell>
          <cell r="H2771" t="str">
            <v/>
          </cell>
        </row>
        <row r="2772">
          <cell r="A2772">
            <v>3771</v>
          </cell>
          <cell r="F2772" t="str">
            <v/>
          </cell>
          <cell r="H2772" t="str">
            <v/>
          </cell>
        </row>
        <row r="2773">
          <cell r="A2773">
            <v>3772</v>
          </cell>
          <cell r="F2773" t="str">
            <v/>
          </cell>
          <cell r="H2773" t="str">
            <v/>
          </cell>
        </row>
        <row r="2774">
          <cell r="A2774">
            <v>3773</v>
          </cell>
          <cell r="F2774" t="str">
            <v/>
          </cell>
          <cell r="H2774" t="str">
            <v/>
          </cell>
        </row>
        <row r="2775">
          <cell r="A2775">
            <v>3774</v>
          </cell>
          <cell r="F2775" t="str">
            <v/>
          </cell>
          <cell r="H2775" t="str">
            <v/>
          </cell>
        </row>
        <row r="2776">
          <cell r="A2776">
            <v>3775</v>
          </cell>
          <cell r="F2776" t="str">
            <v/>
          </cell>
          <cell r="H2776" t="str">
            <v/>
          </cell>
        </row>
        <row r="2777">
          <cell r="A2777">
            <v>3776</v>
          </cell>
          <cell r="F2777" t="str">
            <v/>
          </cell>
          <cell r="H2777" t="str">
            <v/>
          </cell>
        </row>
        <row r="2778">
          <cell r="A2778">
            <v>3777</v>
          </cell>
          <cell r="F2778" t="str">
            <v/>
          </cell>
          <cell r="H2778" t="str">
            <v/>
          </cell>
        </row>
        <row r="2779">
          <cell r="A2779">
            <v>3778</v>
          </cell>
          <cell r="F2779" t="str">
            <v/>
          </cell>
          <cell r="H2779" t="str">
            <v/>
          </cell>
        </row>
        <row r="2780">
          <cell r="A2780">
            <v>3779</v>
          </cell>
          <cell r="F2780" t="str">
            <v/>
          </cell>
          <cell r="H2780" t="str">
            <v/>
          </cell>
        </row>
        <row r="2781">
          <cell r="A2781">
            <v>3780</v>
          </cell>
          <cell r="F2781" t="str">
            <v/>
          </cell>
          <cell r="H2781" t="str">
            <v/>
          </cell>
        </row>
        <row r="2782">
          <cell r="A2782">
            <v>3781</v>
          </cell>
          <cell r="F2782" t="str">
            <v/>
          </cell>
          <cell r="H2782" t="str">
            <v/>
          </cell>
        </row>
        <row r="2783">
          <cell r="A2783">
            <v>3782</v>
          </cell>
          <cell r="F2783" t="str">
            <v/>
          </cell>
          <cell r="H2783" t="str">
            <v/>
          </cell>
        </row>
        <row r="2784">
          <cell r="A2784">
            <v>3783</v>
          </cell>
          <cell r="F2784" t="str">
            <v/>
          </cell>
          <cell r="H2784" t="str">
            <v/>
          </cell>
        </row>
        <row r="2785">
          <cell r="A2785">
            <v>3784</v>
          </cell>
          <cell r="F2785" t="str">
            <v/>
          </cell>
          <cell r="H2785" t="str">
            <v/>
          </cell>
        </row>
        <row r="2786">
          <cell r="A2786">
            <v>3785</v>
          </cell>
          <cell r="F2786" t="str">
            <v/>
          </cell>
          <cell r="H2786" t="str">
            <v/>
          </cell>
        </row>
        <row r="2787">
          <cell r="A2787">
            <v>3786</v>
          </cell>
          <cell r="F2787" t="str">
            <v/>
          </cell>
          <cell r="H2787" t="str">
            <v/>
          </cell>
        </row>
        <row r="2788">
          <cell r="A2788">
            <v>3787</v>
          </cell>
          <cell r="F2788" t="str">
            <v/>
          </cell>
          <cell r="H2788" t="str">
            <v/>
          </cell>
        </row>
        <row r="2789">
          <cell r="A2789">
            <v>3788</v>
          </cell>
          <cell r="F2789" t="str">
            <v/>
          </cell>
          <cell r="H2789" t="str">
            <v/>
          </cell>
        </row>
        <row r="2790">
          <cell r="A2790">
            <v>3789</v>
          </cell>
          <cell r="F2790" t="str">
            <v/>
          </cell>
          <cell r="H2790" t="str">
            <v/>
          </cell>
        </row>
        <row r="2791">
          <cell r="A2791">
            <v>3790</v>
          </cell>
          <cell r="F2791" t="str">
            <v/>
          </cell>
          <cell r="H2791" t="str">
            <v/>
          </cell>
        </row>
        <row r="2792">
          <cell r="A2792">
            <v>3791</v>
          </cell>
          <cell r="F2792" t="str">
            <v/>
          </cell>
          <cell r="H2792" t="str">
            <v/>
          </cell>
        </row>
        <row r="2793">
          <cell r="A2793">
            <v>3792</v>
          </cell>
          <cell r="F2793" t="str">
            <v/>
          </cell>
          <cell r="H2793" t="str">
            <v/>
          </cell>
        </row>
        <row r="2794">
          <cell r="A2794">
            <v>3793</v>
          </cell>
          <cell r="F2794" t="str">
            <v/>
          </cell>
          <cell r="H2794" t="str">
            <v/>
          </cell>
        </row>
        <row r="2795">
          <cell r="A2795">
            <v>3794</v>
          </cell>
          <cell r="F2795" t="str">
            <v/>
          </cell>
          <cell r="H2795" t="str">
            <v/>
          </cell>
        </row>
        <row r="2796">
          <cell r="A2796">
            <v>3795</v>
          </cell>
          <cell r="F2796" t="str">
            <v/>
          </cell>
          <cell r="H2796" t="str">
            <v/>
          </cell>
        </row>
        <row r="2797">
          <cell r="A2797">
            <v>3796</v>
          </cell>
          <cell r="F2797" t="str">
            <v/>
          </cell>
          <cell r="H2797" t="str">
            <v/>
          </cell>
        </row>
        <row r="2798">
          <cell r="A2798">
            <v>3797</v>
          </cell>
          <cell r="F2798" t="str">
            <v/>
          </cell>
          <cell r="H2798" t="str">
            <v/>
          </cell>
        </row>
        <row r="2799">
          <cell r="A2799">
            <v>3798</v>
          </cell>
          <cell r="F2799" t="str">
            <v/>
          </cell>
          <cell r="H2799" t="str">
            <v/>
          </cell>
        </row>
        <row r="2800">
          <cell r="A2800">
            <v>3799</v>
          </cell>
          <cell r="F2800" t="str">
            <v/>
          </cell>
          <cell r="H2800" t="str">
            <v/>
          </cell>
        </row>
        <row r="2801">
          <cell r="A2801">
            <v>3800</v>
          </cell>
          <cell r="F2801" t="str">
            <v/>
          </cell>
          <cell r="H2801" t="str">
            <v/>
          </cell>
        </row>
        <row r="2802">
          <cell r="A2802">
            <v>3801</v>
          </cell>
          <cell r="F2802" t="str">
            <v/>
          </cell>
          <cell r="H2802" t="str">
            <v/>
          </cell>
        </row>
        <row r="2803">
          <cell r="A2803">
            <v>3802</v>
          </cell>
          <cell r="F2803" t="str">
            <v/>
          </cell>
          <cell r="H2803" t="str">
            <v/>
          </cell>
        </row>
        <row r="2804">
          <cell r="A2804">
            <v>3803</v>
          </cell>
          <cell r="F2804" t="str">
            <v/>
          </cell>
          <cell r="H2804" t="str">
            <v/>
          </cell>
        </row>
        <row r="2805">
          <cell r="A2805">
            <v>3804</v>
          </cell>
          <cell r="F2805" t="str">
            <v/>
          </cell>
          <cell r="H2805" t="str">
            <v/>
          </cell>
        </row>
        <row r="2806">
          <cell r="A2806">
            <v>3805</v>
          </cell>
          <cell r="F2806" t="str">
            <v/>
          </cell>
          <cell r="H2806" t="str">
            <v/>
          </cell>
        </row>
        <row r="2807">
          <cell r="A2807">
            <v>3806</v>
          </cell>
          <cell r="F2807" t="str">
            <v/>
          </cell>
          <cell r="H2807" t="str">
            <v/>
          </cell>
        </row>
        <row r="2808">
          <cell r="A2808">
            <v>3807</v>
          </cell>
          <cell r="F2808" t="str">
            <v/>
          </cell>
          <cell r="H2808" t="str">
            <v/>
          </cell>
        </row>
        <row r="2809">
          <cell r="A2809">
            <v>3808</v>
          </cell>
          <cell r="F2809" t="str">
            <v/>
          </cell>
          <cell r="H2809" t="str">
            <v/>
          </cell>
        </row>
        <row r="2810">
          <cell r="A2810">
            <v>3809</v>
          </cell>
          <cell r="F2810" t="str">
            <v/>
          </cell>
          <cell r="H2810" t="str">
            <v/>
          </cell>
        </row>
        <row r="2811">
          <cell r="A2811">
            <v>3810</v>
          </cell>
          <cell r="F2811" t="str">
            <v/>
          </cell>
          <cell r="H2811" t="str">
            <v/>
          </cell>
        </row>
        <row r="2812">
          <cell r="A2812">
            <v>3811</v>
          </cell>
          <cell r="F2812" t="str">
            <v/>
          </cell>
          <cell r="H2812" t="str">
            <v/>
          </cell>
        </row>
        <row r="2813">
          <cell r="A2813">
            <v>3812</v>
          </cell>
          <cell r="F2813" t="str">
            <v/>
          </cell>
          <cell r="H2813" t="str">
            <v/>
          </cell>
        </row>
        <row r="2814">
          <cell r="A2814">
            <v>3813</v>
          </cell>
          <cell r="F2814" t="str">
            <v/>
          </cell>
          <cell r="H2814" t="str">
            <v/>
          </cell>
        </row>
        <row r="2815">
          <cell r="A2815">
            <v>3814</v>
          </cell>
          <cell r="F2815" t="str">
            <v/>
          </cell>
          <cell r="H2815" t="str">
            <v/>
          </cell>
        </row>
        <row r="2816">
          <cell r="A2816">
            <v>3815</v>
          </cell>
          <cell r="F2816" t="str">
            <v/>
          </cell>
          <cell r="H2816" t="str">
            <v/>
          </cell>
        </row>
        <row r="2817">
          <cell r="A2817">
            <v>3816</v>
          </cell>
          <cell r="F2817" t="str">
            <v/>
          </cell>
          <cell r="H2817" t="str">
            <v/>
          </cell>
        </row>
        <row r="2818">
          <cell r="A2818">
            <v>3817</v>
          </cell>
          <cell r="F2818" t="str">
            <v/>
          </cell>
          <cell r="H2818" t="str">
            <v/>
          </cell>
        </row>
        <row r="2819">
          <cell r="A2819">
            <v>3818</v>
          </cell>
          <cell r="F2819" t="str">
            <v/>
          </cell>
          <cell r="H2819" t="str">
            <v/>
          </cell>
        </row>
        <row r="2820">
          <cell r="A2820">
            <v>3819</v>
          </cell>
          <cell r="F2820" t="str">
            <v/>
          </cell>
          <cell r="H2820" t="str">
            <v/>
          </cell>
        </row>
        <row r="2821">
          <cell r="A2821">
            <v>3820</v>
          </cell>
          <cell r="F2821" t="str">
            <v/>
          </cell>
          <cell r="H2821" t="str">
            <v/>
          </cell>
        </row>
        <row r="2822">
          <cell r="A2822">
            <v>3821</v>
          </cell>
          <cell r="F2822" t="str">
            <v/>
          </cell>
          <cell r="H2822" t="str">
            <v/>
          </cell>
        </row>
        <row r="2823">
          <cell r="A2823">
            <v>3822</v>
          </cell>
          <cell r="F2823" t="str">
            <v/>
          </cell>
          <cell r="H2823" t="str">
            <v/>
          </cell>
        </row>
        <row r="2824">
          <cell r="A2824">
            <v>3823</v>
          </cell>
          <cell r="F2824" t="str">
            <v/>
          </cell>
          <cell r="H2824" t="str">
            <v/>
          </cell>
        </row>
        <row r="2825">
          <cell r="A2825">
            <v>3824</v>
          </cell>
          <cell r="F2825" t="str">
            <v/>
          </cell>
          <cell r="H2825" t="str">
            <v/>
          </cell>
        </row>
        <row r="2826">
          <cell r="A2826">
            <v>3825</v>
          </cell>
          <cell r="F2826" t="str">
            <v/>
          </cell>
          <cell r="H2826" t="str">
            <v/>
          </cell>
        </row>
        <row r="2827">
          <cell r="A2827">
            <v>3826</v>
          </cell>
          <cell r="F2827" t="str">
            <v/>
          </cell>
          <cell r="H2827" t="str">
            <v/>
          </cell>
        </row>
        <row r="2828">
          <cell r="A2828">
            <v>3827</v>
          </cell>
          <cell r="F2828" t="str">
            <v/>
          </cell>
          <cell r="H2828" t="str">
            <v/>
          </cell>
        </row>
        <row r="2829">
          <cell r="A2829">
            <v>3828</v>
          </cell>
          <cell r="F2829" t="str">
            <v/>
          </cell>
          <cell r="H2829" t="str">
            <v/>
          </cell>
        </row>
        <row r="2830">
          <cell r="A2830">
            <v>3829</v>
          </cell>
          <cell r="F2830" t="str">
            <v/>
          </cell>
          <cell r="H2830" t="str">
            <v/>
          </cell>
        </row>
        <row r="2831">
          <cell r="A2831">
            <v>3830</v>
          </cell>
          <cell r="F2831" t="str">
            <v/>
          </cell>
          <cell r="H2831" t="str">
            <v/>
          </cell>
        </row>
        <row r="2832">
          <cell r="A2832">
            <v>3831</v>
          </cell>
          <cell r="F2832" t="str">
            <v/>
          </cell>
          <cell r="H2832" t="str">
            <v/>
          </cell>
        </row>
        <row r="2833">
          <cell r="A2833">
            <v>3832</v>
          </cell>
          <cell r="F2833" t="str">
            <v/>
          </cell>
          <cell r="H2833" t="str">
            <v/>
          </cell>
        </row>
        <row r="2834">
          <cell r="A2834">
            <v>3833</v>
          </cell>
          <cell r="F2834" t="str">
            <v/>
          </cell>
          <cell r="H2834" t="str">
            <v/>
          </cell>
        </row>
        <row r="2835">
          <cell r="A2835">
            <v>3834</v>
          </cell>
          <cell r="F2835" t="str">
            <v/>
          </cell>
          <cell r="H2835" t="str">
            <v/>
          </cell>
        </row>
        <row r="2836">
          <cell r="A2836">
            <v>3835</v>
          </cell>
          <cell r="F2836" t="str">
            <v/>
          </cell>
          <cell r="H2836" t="str">
            <v/>
          </cell>
        </row>
        <row r="2837">
          <cell r="A2837">
            <v>3836</v>
          </cell>
          <cell r="F2837" t="str">
            <v/>
          </cell>
          <cell r="H2837" t="str">
            <v/>
          </cell>
        </row>
        <row r="2838">
          <cell r="A2838">
            <v>3837</v>
          </cell>
          <cell r="F2838" t="str">
            <v/>
          </cell>
          <cell r="H2838" t="str">
            <v/>
          </cell>
        </row>
        <row r="2839">
          <cell r="A2839">
            <v>3838</v>
          </cell>
          <cell r="F2839" t="str">
            <v/>
          </cell>
          <cell r="H2839" t="str">
            <v/>
          </cell>
        </row>
        <row r="2840">
          <cell r="A2840">
            <v>3839</v>
          </cell>
          <cell r="F2840" t="str">
            <v/>
          </cell>
          <cell r="H2840" t="str">
            <v/>
          </cell>
        </row>
        <row r="2841">
          <cell r="A2841">
            <v>3840</v>
          </cell>
          <cell r="F2841" t="str">
            <v/>
          </cell>
          <cell r="H2841" t="str">
            <v/>
          </cell>
        </row>
        <row r="2842">
          <cell r="A2842">
            <v>3841</v>
          </cell>
          <cell r="F2842" t="str">
            <v/>
          </cell>
          <cell r="H2842" t="str">
            <v/>
          </cell>
        </row>
        <row r="2843">
          <cell r="A2843">
            <v>3842</v>
          </cell>
          <cell r="F2843" t="str">
            <v/>
          </cell>
          <cell r="H2843" t="str">
            <v/>
          </cell>
        </row>
        <row r="2844">
          <cell r="A2844">
            <v>3843</v>
          </cell>
          <cell r="F2844" t="str">
            <v/>
          </cell>
          <cell r="H2844" t="str">
            <v/>
          </cell>
        </row>
        <row r="2845">
          <cell r="A2845">
            <v>3844</v>
          </cell>
          <cell r="F2845" t="str">
            <v/>
          </cell>
          <cell r="H2845" t="str">
            <v/>
          </cell>
        </row>
        <row r="2846">
          <cell r="A2846">
            <v>3845</v>
          </cell>
          <cell r="F2846" t="str">
            <v/>
          </cell>
          <cell r="H2846" t="str">
            <v/>
          </cell>
        </row>
        <row r="2847">
          <cell r="A2847">
            <v>3846</v>
          </cell>
          <cell r="F2847" t="str">
            <v/>
          </cell>
          <cell r="H2847" t="str">
            <v/>
          </cell>
        </row>
        <row r="2848">
          <cell r="A2848">
            <v>3847</v>
          </cell>
          <cell r="F2848" t="str">
            <v/>
          </cell>
          <cell r="H2848" t="str">
            <v/>
          </cell>
        </row>
        <row r="2849">
          <cell r="A2849">
            <v>3848</v>
          </cell>
          <cell r="F2849" t="str">
            <v/>
          </cell>
          <cell r="H2849" t="str">
            <v/>
          </cell>
        </row>
        <row r="2850">
          <cell r="A2850">
            <v>3849</v>
          </cell>
          <cell r="F2850" t="str">
            <v/>
          </cell>
          <cell r="H2850" t="str">
            <v/>
          </cell>
        </row>
        <row r="2851">
          <cell r="A2851">
            <v>3850</v>
          </cell>
          <cell r="F2851" t="str">
            <v/>
          </cell>
          <cell r="H2851" t="str">
            <v/>
          </cell>
        </row>
        <row r="2852">
          <cell r="A2852">
            <v>3851</v>
          </cell>
          <cell r="F2852" t="str">
            <v/>
          </cell>
          <cell r="H2852" t="str">
            <v/>
          </cell>
        </row>
        <row r="2853">
          <cell r="A2853">
            <v>3852</v>
          </cell>
          <cell r="F2853" t="str">
            <v/>
          </cell>
          <cell r="H2853" t="str">
            <v/>
          </cell>
        </row>
        <row r="2854">
          <cell r="A2854">
            <v>3853</v>
          </cell>
          <cell r="F2854" t="str">
            <v/>
          </cell>
          <cell r="H2854" t="str">
            <v/>
          </cell>
        </row>
        <row r="2855">
          <cell r="A2855">
            <v>3854</v>
          </cell>
          <cell r="F2855" t="str">
            <v/>
          </cell>
          <cell r="H2855" t="str">
            <v/>
          </cell>
        </row>
        <row r="2856">
          <cell r="A2856">
            <v>3855</v>
          </cell>
          <cell r="F2856" t="str">
            <v/>
          </cell>
          <cell r="H2856" t="str">
            <v/>
          </cell>
        </row>
        <row r="2857">
          <cell r="A2857">
            <v>3856</v>
          </cell>
          <cell r="F2857" t="str">
            <v/>
          </cell>
          <cell r="H2857" t="str">
            <v/>
          </cell>
        </row>
        <row r="2858">
          <cell r="A2858">
            <v>3857</v>
          </cell>
          <cell r="F2858" t="str">
            <v/>
          </cell>
          <cell r="H2858" t="str">
            <v/>
          </cell>
        </row>
        <row r="2859">
          <cell r="A2859">
            <v>3858</v>
          </cell>
          <cell r="F2859" t="str">
            <v/>
          </cell>
          <cell r="H2859" t="str">
            <v/>
          </cell>
        </row>
        <row r="2860">
          <cell r="A2860">
            <v>3859</v>
          </cell>
          <cell r="F2860" t="str">
            <v/>
          </cell>
          <cell r="H2860" t="str">
            <v/>
          </cell>
        </row>
        <row r="2861">
          <cell r="A2861">
            <v>3860</v>
          </cell>
          <cell r="F2861" t="str">
            <v/>
          </cell>
          <cell r="H2861" t="str">
            <v/>
          </cell>
        </row>
        <row r="2862">
          <cell r="A2862">
            <v>3861</v>
          </cell>
          <cell r="F2862" t="str">
            <v/>
          </cell>
          <cell r="H2862" t="str">
            <v/>
          </cell>
        </row>
        <row r="2863">
          <cell r="A2863">
            <v>3862</v>
          </cell>
          <cell r="F2863" t="str">
            <v/>
          </cell>
          <cell r="H2863" t="str">
            <v/>
          </cell>
        </row>
        <row r="2864">
          <cell r="A2864">
            <v>3863</v>
          </cell>
          <cell r="F2864" t="str">
            <v/>
          </cell>
          <cell r="H2864" t="str">
            <v/>
          </cell>
        </row>
        <row r="2865">
          <cell r="A2865">
            <v>3864</v>
          </cell>
          <cell r="F2865" t="str">
            <v/>
          </cell>
          <cell r="H2865" t="str">
            <v/>
          </cell>
        </row>
        <row r="2866">
          <cell r="A2866">
            <v>3865</v>
          </cell>
          <cell r="F2866" t="str">
            <v/>
          </cell>
          <cell r="H2866" t="str">
            <v/>
          </cell>
        </row>
        <row r="2867">
          <cell r="A2867">
            <v>3866</v>
          </cell>
          <cell r="F2867" t="str">
            <v/>
          </cell>
          <cell r="H2867" t="str">
            <v/>
          </cell>
        </row>
        <row r="2868">
          <cell r="A2868">
            <v>3867</v>
          </cell>
          <cell r="F2868" t="str">
            <v/>
          </cell>
          <cell r="H2868" t="str">
            <v/>
          </cell>
        </row>
        <row r="2869">
          <cell r="A2869">
            <v>3868</v>
          </cell>
          <cell r="F2869" t="str">
            <v/>
          </cell>
          <cell r="H2869" t="str">
            <v/>
          </cell>
        </row>
        <row r="2870">
          <cell r="A2870">
            <v>3869</v>
          </cell>
          <cell r="F2870" t="str">
            <v/>
          </cell>
          <cell r="H2870" t="str">
            <v/>
          </cell>
        </row>
        <row r="2871">
          <cell r="A2871">
            <v>3870</v>
          </cell>
          <cell r="F2871" t="str">
            <v/>
          </cell>
          <cell r="H2871" t="str">
            <v/>
          </cell>
        </row>
        <row r="2872">
          <cell r="A2872">
            <v>3871</v>
          </cell>
          <cell r="F2872" t="str">
            <v/>
          </cell>
          <cell r="H2872" t="str">
            <v/>
          </cell>
        </row>
        <row r="2873">
          <cell r="A2873">
            <v>3872</v>
          </cell>
          <cell r="F2873" t="str">
            <v/>
          </cell>
          <cell r="H2873" t="str">
            <v/>
          </cell>
        </row>
        <row r="2874">
          <cell r="A2874">
            <v>3873</v>
          </cell>
          <cell r="F2874" t="str">
            <v/>
          </cell>
          <cell r="H2874" t="str">
            <v/>
          </cell>
        </row>
        <row r="2875">
          <cell r="A2875">
            <v>3874</v>
          </cell>
          <cell r="F2875" t="str">
            <v/>
          </cell>
          <cell r="H2875" t="str">
            <v/>
          </cell>
        </row>
        <row r="2876">
          <cell r="A2876">
            <v>3875</v>
          </cell>
          <cell r="F2876" t="str">
            <v/>
          </cell>
          <cell r="H2876" t="str">
            <v/>
          </cell>
        </row>
        <row r="2877">
          <cell r="A2877">
            <v>3876</v>
          </cell>
          <cell r="F2877" t="str">
            <v/>
          </cell>
          <cell r="H2877" t="str">
            <v/>
          </cell>
        </row>
        <row r="2878">
          <cell r="A2878">
            <v>3877</v>
          </cell>
          <cell r="F2878" t="str">
            <v/>
          </cell>
          <cell r="H2878" t="str">
            <v/>
          </cell>
        </row>
        <row r="2879">
          <cell r="A2879">
            <v>3878</v>
          </cell>
          <cell r="F2879" t="str">
            <v/>
          </cell>
          <cell r="H2879" t="str">
            <v/>
          </cell>
        </row>
        <row r="2880">
          <cell r="A2880">
            <v>3879</v>
          </cell>
          <cell r="F2880" t="str">
            <v/>
          </cell>
          <cell r="H2880" t="str">
            <v/>
          </cell>
        </row>
        <row r="2881">
          <cell r="A2881">
            <v>3880</v>
          </cell>
          <cell r="F2881" t="str">
            <v/>
          </cell>
          <cell r="H2881" t="str">
            <v/>
          </cell>
        </row>
        <row r="2882">
          <cell r="A2882">
            <v>3881</v>
          </cell>
          <cell r="F2882" t="str">
            <v/>
          </cell>
          <cell r="H2882" t="str">
            <v/>
          </cell>
        </row>
        <row r="2883">
          <cell r="A2883">
            <v>3882</v>
          </cell>
          <cell r="F2883" t="str">
            <v/>
          </cell>
          <cell r="H2883" t="str">
            <v/>
          </cell>
        </row>
        <row r="2884">
          <cell r="A2884">
            <v>3883</v>
          </cell>
          <cell r="F2884" t="str">
            <v/>
          </cell>
          <cell r="H2884" t="str">
            <v/>
          </cell>
        </row>
        <row r="2885">
          <cell r="A2885">
            <v>3884</v>
          </cell>
          <cell r="F2885" t="str">
            <v/>
          </cell>
          <cell r="H2885" t="str">
            <v/>
          </cell>
        </row>
        <row r="2886">
          <cell r="A2886">
            <v>3885</v>
          </cell>
          <cell r="F2886" t="str">
            <v/>
          </cell>
          <cell r="H2886" t="str">
            <v/>
          </cell>
        </row>
        <row r="2887">
          <cell r="A2887">
            <v>3886</v>
          </cell>
          <cell r="F2887" t="str">
            <v/>
          </cell>
          <cell r="H2887" t="str">
            <v/>
          </cell>
        </row>
        <row r="2888">
          <cell r="A2888">
            <v>3887</v>
          </cell>
          <cell r="F2888" t="str">
            <v/>
          </cell>
          <cell r="H2888" t="str">
            <v/>
          </cell>
        </row>
        <row r="2889">
          <cell r="A2889">
            <v>3888</v>
          </cell>
          <cell r="F2889" t="str">
            <v/>
          </cell>
          <cell r="H2889" t="str">
            <v/>
          </cell>
        </row>
        <row r="2890">
          <cell r="A2890">
            <v>3889</v>
          </cell>
          <cell r="F2890" t="str">
            <v/>
          </cell>
          <cell r="H2890" t="str">
            <v/>
          </cell>
        </row>
        <row r="2891">
          <cell r="A2891">
            <v>3890</v>
          </cell>
          <cell r="F2891" t="str">
            <v/>
          </cell>
          <cell r="H2891" t="str">
            <v/>
          </cell>
        </row>
        <row r="2892">
          <cell r="A2892">
            <v>3891</v>
          </cell>
          <cell r="F2892" t="str">
            <v/>
          </cell>
          <cell r="H2892" t="str">
            <v/>
          </cell>
        </row>
        <row r="2893">
          <cell r="A2893">
            <v>3892</v>
          </cell>
          <cell r="F2893" t="str">
            <v/>
          </cell>
          <cell r="H2893" t="str">
            <v/>
          </cell>
        </row>
        <row r="2894">
          <cell r="A2894">
            <v>3893</v>
          </cell>
          <cell r="F2894" t="str">
            <v/>
          </cell>
          <cell r="H2894" t="str">
            <v/>
          </cell>
        </row>
        <row r="2895">
          <cell r="A2895">
            <v>3894</v>
          </cell>
          <cell r="F2895" t="str">
            <v/>
          </cell>
          <cell r="H2895" t="str">
            <v/>
          </cell>
        </row>
        <row r="2896">
          <cell r="A2896">
            <v>3895</v>
          </cell>
          <cell r="F2896" t="str">
            <v/>
          </cell>
          <cell r="H2896" t="str">
            <v/>
          </cell>
        </row>
        <row r="2897">
          <cell r="A2897">
            <v>3896</v>
          </cell>
          <cell r="F2897" t="str">
            <v/>
          </cell>
          <cell r="H2897" t="str">
            <v/>
          </cell>
        </row>
        <row r="2898">
          <cell r="A2898">
            <v>3897</v>
          </cell>
          <cell r="F2898" t="str">
            <v/>
          </cell>
          <cell r="H2898" t="str">
            <v/>
          </cell>
        </row>
        <row r="2899">
          <cell r="A2899">
            <v>3898</v>
          </cell>
          <cell r="F2899" t="str">
            <v/>
          </cell>
          <cell r="H2899" t="str">
            <v/>
          </cell>
        </row>
        <row r="2900">
          <cell r="A2900">
            <v>3899</v>
          </cell>
          <cell r="F2900" t="str">
            <v/>
          </cell>
          <cell r="H2900" t="str">
            <v/>
          </cell>
        </row>
        <row r="2901">
          <cell r="A2901">
            <v>3900</v>
          </cell>
          <cell r="F2901" t="str">
            <v/>
          </cell>
          <cell r="H2901" t="str">
            <v/>
          </cell>
        </row>
        <row r="2902">
          <cell r="A2902">
            <v>3901</v>
          </cell>
          <cell r="F2902" t="str">
            <v/>
          </cell>
          <cell r="H2902" t="str">
            <v/>
          </cell>
        </row>
        <row r="2903">
          <cell r="A2903">
            <v>3902</v>
          </cell>
          <cell r="F2903" t="str">
            <v/>
          </cell>
          <cell r="H2903" t="str">
            <v/>
          </cell>
        </row>
        <row r="2904">
          <cell r="A2904">
            <v>3903</v>
          </cell>
          <cell r="F2904" t="str">
            <v/>
          </cell>
          <cell r="H2904" t="str">
            <v/>
          </cell>
        </row>
        <row r="2905">
          <cell r="A2905">
            <v>3904</v>
          </cell>
          <cell r="F2905" t="str">
            <v/>
          </cell>
          <cell r="H2905" t="str">
            <v/>
          </cell>
        </row>
        <row r="2906">
          <cell r="A2906">
            <v>3905</v>
          </cell>
          <cell r="F2906" t="str">
            <v/>
          </cell>
          <cell r="H2906" t="str">
            <v/>
          </cell>
        </row>
        <row r="2907">
          <cell r="A2907">
            <v>3906</v>
          </cell>
          <cell r="F2907" t="str">
            <v/>
          </cell>
          <cell r="H2907" t="str">
            <v/>
          </cell>
        </row>
        <row r="2908">
          <cell r="A2908">
            <v>3907</v>
          </cell>
          <cell r="F2908" t="str">
            <v/>
          </cell>
          <cell r="H2908" t="str">
            <v/>
          </cell>
        </row>
        <row r="2909">
          <cell r="A2909">
            <v>3908</v>
          </cell>
          <cell r="F2909" t="str">
            <v/>
          </cell>
          <cell r="H2909" t="str">
            <v/>
          </cell>
        </row>
        <row r="2910">
          <cell r="A2910">
            <v>3909</v>
          </cell>
          <cell r="F2910" t="str">
            <v/>
          </cell>
          <cell r="H2910" t="str">
            <v/>
          </cell>
        </row>
        <row r="2911">
          <cell r="A2911">
            <v>3910</v>
          </cell>
          <cell r="F2911" t="str">
            <v/>
          </cell>
          <cell r="H2911" t="str">
            <v/>
          </cell>
        </row>
        <row r="2912">
          <cell r="A2912">
            <v>3911</v>
          </cell>
          <cell r="F2912" t="str">
            <v/>
          </cell>
          <cell r="H2912" t="str">
            <v/>
          </cell>
        </row>
        <row r="2913">
          <cell r="A2913">
            <v>3912</v>
          </cell>
          <cell r="F2913" t="str">
            <v/>
          </cell>
          <cell r="H2913" t="str">
            <v/>
          </cell>
        </row>
        <row r="2914">
          <cell r="A2914">
            <v>3913</v>
          </cell>
          <cell r="F2914" t="str">
            <v/>
          </cell>
          <cell r="H2914" t="str">
            <v/>
          </cell>
        </row>
        <row r="2915">
          <cell r="A2915">
            <v>3914</v>
          </cell>
          <cell r="F2915" t="str">
            <v/>
          </cell>
          <cell r="H2915" t="str">
            <v/>
          </cell>
        </row>
        <row r="2916">
          <cell r="A2916">
            <v>3915</v>
          </cell>
          <cell r="F2916" t="str">
            <v/>
          </cell>
          <cell r="H2916" t="str">
            <v/>
          </cell>
        </row>
        <row r="2917">
          <cell r="A2917">
            <v>3916</v>
          </cell>
          <cell r="F2917" t="str">
            <v/>
          </cell>
          <cell r="H2917" t="str">
            <v/>
          </cell>
        </row>
        <row r="2918">
          <cell r="A2918">
            <v>3917</v>
          </cell>
          <cell r="F2918" t="str">
            <v/>
          </cell>
          <cell r="H2918" t="str">
            <v/>
          </cell>
        </row>
        <row r="2919">
          <cell r="A2919">
            <v>3918</v>
          </cell>
          <cell r="F2919" t="str">
            <v/>
          </cell>
          <cell r="H2919" t="str">
            <v/>
          </cell>
        </row>
        <row r="2920">
          <cell r="A2920">
            <v>3919</v>
          </cell>
          <cell r="F2920" t="str">
            <v/>
          </cell>
          <cell r="H2920" t="str">
            <v/>
          </cell>
        </row>
        <row r="2921">
          <cell r="A2921">
            <v>3920</v>
          </cell>
          <cell r="F2921" t="str">
            <v/>
          </cell>
          <cell r="H2921" t="str">
            <v/>
          </cell>
        </row>
        <row r="2922">
          <cell r="A2922">
            <v>3921</v>
          </cell>
          <cell r="F2922" t="str">
            <v/>
          </cell>
          <cell r="H2922" t="str">
            <v/>
          </cell>
        </row>
        <row r="2923">
          <cell r="A2923">
            <v>3922</v>
          </cell>
          <cell r="F2923" t="str">
            <v/>
          </cell>
          <cell r="H2923" t="str">
            <v/>
          </cell>
        </row>
        <row r="2924">
          <cell r="A2924">
            <v>3923</v>
          </cell>
          <cell r="F2924" t="str">
            <v/>
          </cell>
          <cell r="H2924" t="str">
            <v/>
          </cell>
        </row>
        <row r="2925">
          <cell r="A2925">
            <v>3924</v>
          </cell>
          <cell r="F2925" t="str">
            <v/>
          </cell>
          <cell r="H2925" t="str">
            <v/>
          </cell>
        </row>
        <row r="2926">
          <cell r="A2926">
            <v>3925</v>
          </cell>
          <cell r="F2926" t="str">
            <v/>
          </cell>
          <cell r="H2926" t="str">
            <v/>
          </cell>
        </row>
        <row r="2927">
          <cell r="A2927">
            <v>3926</v>
          </cell>
          <cell r="F2927" t="str">
            <v/>
          </cell>
          <cell r="H2927" t="str">
            <v/>
          </cell>
        </row>
        <row r="2928">
          <cell r="A2928">
            <v>3927</v>
          </cell>
          <cell r="F2928" t="str">
            <v/>
          </cell>
          <cell r="H2928" t="str">
            <v/>
          </cell>
        </row>
        <row r="2929">
          <cell r="A2929">
            <v>3928</v>
          </cell>
          <cell r="F2929" t="str">
            <v/>
          </cell>
          <cell r="H2929" t="str">
            <v/>
          </cell>
        </row>
        <row r="2930">
          <cell r="A2930">
            <v>3929</v>
          </cell>
          <cell r="F2930" t="str">
            <v/>
          </cell>
          <cell r="H2930" t="str">
            <v/>
          </cell>
        </row>
        <row r="2931">
          <cell r="A2931">
            <v>3930</v>
          </cell>
          <cell r="F2931" t="str">
            <v/>
          </cell>
          <cell r="H2931" t="str">
            <v/>
          </cell>
        </row>
        <row r="2932">
          <cell r="A2932">
            <v>3931</v>
          </cell>
          <cell r="F2932" t="str">
            <v/>
          </cell>
          <cell r="H2932" t="str">
            <v/>
          </cell>
        </row>
        <row r="2933">
          <cell r="A2933">
            <v>3932</v>
          </cell>
          <cell r="F2933" t="str">
            <v/>
          </cell>
          <cell r="H2933" t="str">
            <v/>
          </cell>
        </row>
        <row r="2934">
          <cell r="A2934">
            <v>3933</v>
          </cell>
          <cell r="F2934" t="str">
            <v/>
          </cell>
          <cell r="H2934" t="str">
            <v/>
          </cell>
        </row>
        <row r="2935">
          <cell r="A2935">
            <v>3934</v>
          </cell>
          <cell r="F2935" t="str">
            <v/>
          </cell>
          <cell r="H2935" t="str">
            <v/>
          </cell>
        </row>
        <row r="2936">
          <cell r="A2936">
            <v>3935</v>
          </cell>
          <cell r="F2936" t="str">
            <v/>
          </cell>
          <cell r="H2936" t="str">
            <v/>
          </cell>
        </row>
        <row r="2937">
          <cell r="A2937">
            <v>3936</v>
          </cell>
          <cell r="F2937" t="str">
            <v/>
          </cell>
          <cell r="H2937" t="str">
            <v/>
          </cell>
        </row>
        <row r="2938">
          <cell r="A2938">
            <v>3937</v>
          </cell>
          <cell r="F2938" t="str">
            <v/>
          </cell>
          <cell r="H2938" t="str">
            <v/>
          </cell>
        </row>
        <row r="2939">
          <cell r="A2939">
            <v>3938</v>
          </cell>
          <cell r="F2939" t="str">
            <v/>
          </cell>
          <cell r="H2939" t="str">
            <v/>
          </cell>
        </row>
        <row r="2940">
          <cell r="A2940">
            <v>3939</v>
          </cell>
          <cell r="F2940" t="str">
            <v/>
          </cell>
          <cell r="H2940" t="str">
            <v/>
          </cell>
        </row>
        <row r="2941">
          <cell r="A2941">
            <v>3940</v>
          </cell>
          <cell r="F2941" t="str">
            <v/>
          </cell>
          <cell r="H2941" t="str">
            <v/>
          </cell>
        </row>
        <row r="2942">
          <cell r="A2942">
            <v>3941</v>
          </cell>
          <cell r="F2942" t="str">
            <v/>
          </cell>
          <cell r="H2942" t="str">
            <v/>
          </cell>
        </row>
        <row r="2943">
          <cell r="A2943">
            <v>3942</v>
          </cell>
          <cell r="F2943" t="str">
            <v/>
          </cell>
          <cell r="H2943" t="str">
            <v/>
          </cell>
        </row>
        <row r="2944">
          <cell r="A2944">
            <v>3943</v>
          </cell>
          <cell r="F2944" t="str">
            <v/>
          </cell>
          <cell r="H2944" t="str">
            <v/>
          </cell>
        </row>
        <row r="2945">
          <cell r="A2945">
            <v>3944</v>
          </cell>
          <cell r="F2945" t="str">
            <v/>
          </cell>
          <cell r="H2945" t="str">
            <v/>
          </cell>
        </row>
        <row r="2946">
          <cell r="A2946">
            <v>3945</v>
          </cell>
          <cell r="F2946" t="str">
            <v/>
          </cell>
          <cell r="H2946" t="str">
            <v/>
          </cell>
        </row>
        <row r="2947">
          <cell r="A2947">
            <v>3946</v>
          </cell>
          <cell r="F2947" t="str">
            <v/>
          </cell>
          <cell r="H2947" t="str">
            <v/>
          </cell>
        </row>
        <row r="2948">
          <cell r="A2948">
            <v>3947</v>
          </cell>
          <cell r="F2948" t="str">
            <v/>
          </cell>
          <cell r="H2948" t="str">
            <v/>
          </cell>
        </row>
        <row r="2949">
          <cell r="A2949">
            <v>3948</v>
          </cell>
          <cell r="F2949" t="str">
            <v/>
          </cell>
          <cell r="H2949" t="str">
            <v/>
          </cell>
        </row>
        <row r="2950">
          <cell r="A2950">
            <v>3949</v>
          </cell>
          <cell r="F2950" t="str">
            <v/>
          </cell>
          <cell r="H2950" t="str">
            <v/>
          </cell>
        </row>
        <row r="2951">
          <cell r="A2951">
            <v>3950</v>
          </cell>
          <cell r="F2951" t="str">
            <v/>
          </cell>
          <cell r="H2951" t="str">
            <v/>
          </cell>
        </row>
        <row r="2952">
          <cell r="A2952">
            <v>3951</v>
          </cell>
          <cell r="F2952" t="str">
            <v/>
          </cell>
          <cell r="H2952" t="str">
            <v/>
          </cell>
        </row>
        <row r="2953">
          <cell r="A2953">
            <v>3952</v>
          </cell>
          <cell r="F2953" t="str">
            <v/>
          </cell>
          <cell r="H2953" t="str">
            <v/>
          </cell>
        </row>
        <row r="2954">
          <cell r="A2954">
            <v>3953</v>
          </cell>
          <cell r="F2954" t="str">
            <v/>
          </cell>
          <cell r="H2954" t="str">
            <v/>
          </cell>
        </row>
        <row r="2955">
          <cell r="A2955">
            <v>3954</v>
          </cell>
          <cell r="F2955" t="str">
            <v/>
          </cell>
          <cell r="H2955" t="str">
            <v/>
          </cell>
        </row>
        <row r="2956">
          <cell r="A2956">
            <v>3955</v>
          </cell>
          <cell r="F2956" t="str">
            <v/>
          </cell>
          <cell r="H2956" t="str">
            <v/>
          </cell>
        </row>
        <row r="2957">
          <cell r="A2957">
            <v>3956</v>
          </cell>
          <cell r="F2957" t="str">
            <v/>
          </cell>
          <cell r="H2957" t="str">
            <v/>
          </cell>
        </row>
        <row r="2958">
          <cell r="A2958">
            <v>3957</v>
          </cell>
          <cell r="F2958" t="str">
            <v/>
          </cell>
          <cell r="H2958" t="str">
            <v/>
          </cell>
        </row>
        <row r="2959">
          <cell r="A2959">
            <v>3958</v>
          </cell>
          <cell r="F2959" t="str">
            <v/>
          </cell>
          <cell r="H2959" t="str">
            <v/>
          </cell>
        </row>
        <row r="2960">
          <cell r="A2960">
            <v>3959</v>
          </cell>
          <cell r="F2960" t="str">
            <v/>
          </cell>
          <cell r="H2960" t="str">
            <v/>
          </cell>
        </row>
        <row r="2961">
          <cell r="A2961">
            <v>3960</v>
          </cell>
          <cell r="F2961" t="str">
            <v/>
          </cell>
          <cell r="H2961" t="str">
            <v/>
          </cell>
        </row>
        <row r="2962">
          <cell r="A2962">
            <v>3961</v>
          </cell>
          <cell r="F2962" t="str">
            <v/>
          </cell>
          <cell r="H2962" t="str">
            <v/>
          </cell>
        </row>
        <row r="2963">
          <cell r="A2963">
            <v>3962</v>
          </cell>
          <cell r="F2963" t="str">
            <v/>
          </cell>
          <cell r="H2963" t="str">
            <v/>
          </cell>
        </row>
        <row r="2964">
          <cell r="A2964">
            <v>3963</v>
          </cell>
          <cell r="F2964" t="str">
            <v/>
          </cell>
          <cell r="H2964" t="str">
            <v/>
          </cell>
        </row>
        <row r="2965">
          <cell r="A2965">
            <v>3964</v>
          </cell>
          <cell r="F2965" t="str">
            <v/>
          </cell>
          <cell r="H2965" t="str">
            <v/>
          </cell>
        </row>
        <row r="2966">
          <cell r="A2966">
            <v>3965</v>
          </cell>
          <cell r="F2966" t="str">
            <v/>
          </cell>
          <cell r="H2966" t="str">
            <v/>
          </cell>
        </row>
        <row r="2967">
          <cell r="A2967">
            <v>3966</v>
          </cell>
          <cell r="F2967" t="str">
            <v/>
          </cell>
          <cell r="H2967" t="str">
            <v/>
          </cell>
        </row>
        <row r="2968">
          <cell r="A2968">
            <v>3967</v>
          </cell>
          <cell r="F2968" t="str">
            <v/>
          </cell>
          <cell r="H2968" t="str">
            <v/>
          </cell>
        </row>
        <row r="2969">
          <cell r="A2969">
            <v>3968</v>
          </cell>
          <cell r="F2969" t="str">
            <v/>
          </cell>
          <cell r="H2969" t="str">
            <v/>
          </cell>
        </row>
        <row r="2970">
          <cell r="A2970">
            <v>3969</v>
          </cell>
          <cell r="F2970" t="str">
            <v/>
          </cell>
          <cell r="H2970" t="str">
            <v/>
          </cell>
        </row>
        <row r="2971">
          <cell r="A2971">
            <v>3970</v>
          </cell>
          <cell r="F2971" t="str">
            <v/>
          </cell>
          <cell r="H2971" t="str">
            <v/>
          </cell>
        </row>
        <row r="2972">
          <cell r="A2972">
            <v>3971</v>
          </cell>
          <cell r="F2972" t="str">
            <v/>
          </cell>
          <cell r="H2972" t="str">
            <v/>
          </cell>
        </row>
        <row r="2973">
          <cell r="A2973">
            <v>3972</v>
          </cell>
          <cell r="F2973" t="str">
            <v/>
          </cell>
          <cell r="H2973" t="str">
            <v/>
          </cell>
        </row>
        <row r="2974">
          <cell r="A2974">
            <v>3973</v>
          </cell>
          <cell r="F2974" t="str">
            <v/>
          </cell>
          <cell r="H2974" t="str">
            <v/>
          </cell>
        </row>
        <row r="2975">
          <cell r="A2975">
            <v>3974</v>
          </cell>
          <cell r="F2975" t="str">
            <v/>
          </cell>
          <cell r="H2975" t="str">
            <v/>
          </cell>
        </row>
        <row r="2976">
          <cell r="A2976">
            <v>3975</v>
          </cell>
          <cell r="F2976" t="str">
            <v/>
          </cell>
          <cell r="H2976" t="str">
            <v/>
          </cell>
        </row>
        <row r="2977">
          <cell r="A2977">
            <v>3976</v>
          </cell>
          <cell r="F2977" t="str">
            <v/>
          </cell>
          <cell r="H2977" t="str">
            <v/>
          </cell>
        </row>
        <row r="2978">
          <cell r="A2978">
            <v>3977</v>
          </cell>
          <cell r="F2978" t="str">
            <v/>
          </cell>
          <cell r="H2978" t="str">
            <v/>
          </cell>
        </row>
        <row r="2979">
          <cell r="A2979">
            <v>3978</v>
          </cell>
          <cell r="F2979" t="str">
            <v/>
          </cell>
          <cell r="H2979" t="str">
            <v/>
          </cell>
        </row>
        <row r="2980">
          <cell r="A2980">
            <v>3979</v>
          </cell>
          <cell r="F2980" t="str">
            <v/>
          </cell>
          <cell r="H2980" t="str">
            <v/>
          </cell>
        </row>
        <row r="2981">
          <cell r="A2981">
            <v>3980</v>
          </cell>
          <cell r="F2981" t="str">
            <v/>
          </cell>
          <cell r="H2981" t="str">
            <v/>
          </cell>
        </row>
        <row r="2982">
          <cell r="A2982">
            <v>3981</v>
          </cell>
          <cell r="F2982" t="str">
            <v/>
          </cell>
          <cell r="H2982" t="str">
            <v/>
          </cell>
        </row>
        <row r="2983">
          <cell r="A2983">
            <v>3982</v>
          </cell>
          <cell r="F2983" t="str">
            <v/>
          </cell>
          <cell r="H2983" t="str">
            <v/>
          </cell>
        </row>
        <row r="2984">
          <cell r="A2984">
            <v>3983</v>
          </cell>
          <cell r="F2984" t="str">
            <v/>
          </cell>
          <cell r="H2984" t="str">
            <v/>
          </cell>
        </row>
        <row r="2985">
          <cell r="A2985">
            <v>3984</v>
          </cell>
          <cell r="F2985" t="str">
            <v/>
          </cell>
          <cell r="H2985" t="str">
            <v/>
          </cell>
        </row>
        <row r="2986">
          <cell r="A2986">
            <v>3985</v>
          </cell>
          <cell r="F2986" t="str">
            <v/>
          </cell>
          <cell r="H2986" t="str">
            <v/>
          </cell>
        </row>
        <row r="2987">
          <cell r="A2987">
            <v>3986</v>
          </cell>
          <cell r="F2987" t="str">
            <v/>
          </cell>
          <cell r="H2987" t="str">
            <v/>
          </cell>
        </row>
        <row r="2988">
          <cell r="A2988">
            <v>3987</v>
          </cell>
          <cell r="F2988" t="str">
            <v/>
          </cell>
          <cell r="H2988" t="str">
            <v/>
          </cell>
        </row>
        <row r="2989">
          <cell r="A2989">
            <v>3988</v>
          </cell>
          <cell r="F2989" t="str">
            <v/>
          </cell>
          <cell r="H2989" t="str">
            <v/>
          </cell>
        </row>
        <row r="2990">
          <cell r="A2990">
            <v>3989</v>
          </cell>
          <cell r="F2990" t="str">
            <v/>
          </cell>
          <cell r="H2990" t="str">
            <v/>
          </cell>
        </row>
        <row r="2991">
          <cell r="A2991">
            <v>3990</v>
          </cell>
          <cell r="F2991" t="str">
            <v/>
          </cell>
          <cell r="H2991" t="str">
            <v/>
          </cell>
        </row>
        <row r="2992">
          <cell r="A2992">
            <v>3991</v>
          </cell>
          <cell r="F2992" t="str">
            <v/>
          </cell>
          <cell r="H2992" t="str">
            <v/>
          </cell>
        </row>
        <row r="2993">
          <cell r="A2993">
            <v>3992</v>
          </cell>
          <cell r="F2993" t="str">
            <v/>
          </cell>
          <cell r="H2993" t="str">
            <v/>
          </cell>
        </row>
        <row r="2994">
          <cell r="A2994">
            <v>3993</v>
          </cell>
          <cell r="F2994" t="str">
            <v/>
          </cell>
          <cell r="H2994" t="str">
            <v/>
          </cell>
        </row>
        <row r="2995">
          <cell r="A2995">
            <v>3994</v>
          </cell>
          <cell r="F2995" t="str">
            <v/>
          </cell>
          <cell r="H2995" t="str">
            <v/>
          </cell>
        </row>
        <row r="2996">
          <cell r="A2996">
            <v>3995</v>
          </cell>
          <cell r="F2996" t="str">
            <v/>
          </cell>
          <cell r="H2996" t="str">
            <v/>
          </cell>
        </row>
        <row r="2997">
          <cell r="A2997">
            <v>3996</v>
          </cell>
          <cell r="F2997" t="str">
            <v/>
          </cell>
          <cell r="H2997" t="str">
            <v/>
          </cell>
        </row>
        <row r="2998">
          <cell r="A2998">
            <v>3997</v>
          </cell>
          <cell r="F2998" t="str">
            <v/>
          </cell>
          <cell r="H2998" t="str">
            <v/>
          </cell>
        </row>
        <row r="2999">
          <cell r="A2999">
            <v>3998</v>
          </cell>
          <cell r="F2999" t="str">
            <v/>
          </cell>
          <cell r="H2999" t="str">
            <v/>
          </cell>
        </row>
        <row r="3000">
          <cell r="A3000">
            <v>3999</v>
          </cell>
          <cell r="F3000" t="str">
            <v/>
          </cell>
          <cell r="H3000" t="str">
            <v/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Clubs"/>
      <sheetName val="e-PARTICIPATION FORM - MAA LICs"/>
      <sheetName val="e-PARTICIPATION FORM - FUN RUN"/>
      <sheetName val="SEARCH"/>
    </sheetNames>
    <sheetDataSet>
      <sheetData sheetId="0"/>
      <sheetData sheetId="1"/>
      <sheetData sheetId="2"/>
      <sheetData sheetId="3">
        <row r="2">
          <cell r="A2">
            <v>1001</v>
          </cell>
          <cell r="B2" t="str">
            <v>MUNISAMY</v>
          </cell>
          <cell r="C2" t="str">
            <v>Ageven</v>
          </cell>
          <cell r="D2">
            <v>34173</v>
          </cell>
          <cell r="E2" t="str">
            <v>M</v>
          </cell>
          <cell r="F2" t="str">
            <v>SEN</v>
          </cell>
          <cell r="G2" t="str">
            <v>GYMKHANA AC</v>
          </cell>
          <cell r="H2" t="str">
            <v>VCPH</v>
          </cell>
        </row>
        <row r="3">
          <cell r="A3">
            <v>1002</v>
          </cell>
          <cell r="B3" t="str">
            <v>SEEBALUCK</v>
          </cell>
          <cell r="C3" t="str">
            <v>Yogeshwar</v>
          </cell>
          <cell r="D3">
            <v>34040</v>
          </cell>
          <cell r="E3" t="str">
            <v>M</v>
          </cell>
          <cell r="F3" t="str">
            <v>SEN</v>
          </cell>
          <cell r="G3" t="str">
            <v>GYMKHANA AC</v>
          </cell>
          <cell r="H3" t="str">
            <v>VCPH</v>
          </cell>
        </row>
        <row r="4">
          <cell r="A4">
            <v>1003</v>
          </cell>
          <cell r="B4" t="str">
            <v>MAMODE</v>
          </cell>
          <cell r="C4" t="str">
            <v>Kenzia</v>
          </cell>
          <cell r="D4">
            <v>41421</v>
          </cell>
          <cell r="E4" t="str">
            <v>F</v>
          </cell>
          <cell r="F4" t="str">
            <v>U 12</v>
          </cell>
          <cell r="G4" t="str">
            <v>GYMKHANA AC</v>
          </cell>
          <cell r="H4" t="str">
            <v>VCPH</v>
          </cell>
        </row>
        <row r="5">
          <cell r="A5">
            <v>1004</v>
          </cell>
          <cell r="B5" t="str">
            <v>RUMJAM</v>
          </cell>
          <cell r="C5" t="str">
            <v xml:space="preserve">Loana </v>
          </cell>
          <cell r="D5">
            <v>40232</v>
          </cell>
          <cell r="E5" t="str">
            <v>F</v>
          </cell>
          <cell r="F5" t="str">
            <v>U 16</v>
          </cell>
          <cell r="G5" t="str">
            <v>GYMKHANA AC</v>
          </cell>
          <cell r="H5" t="str">
            <v>VCPH</v>
          </cell>
        </row>
        <row r="6">
          <cell r="A6">
            <v>1005</v>
          </cell>
          <cell r="B6" t="str">
            <v>MARIANNE</v>
          </cell>
          <cell r="C6" t="str">
            <v>Anais</v>
          </cell>
          <cell r="D6">
            <v>41061</v>
          </cell>
          <cell r="E6" t="str">
            <v>F</v>
          </cell>
          <cell r="F6" t="str">
            <v>U 14</v>
          </cell>
          <cell r="G6" t="str">
            <v>CUREPIPE HARLEM AC</v>
          </cell>
          <cell r="H6" t="str">
            <v>CPE</v>
          </cell>
        </row>
        <row r="7">
          <cell r="A7">
            <v>1006</v>
          </cell>
          <cell r="B7" t="str">
            <v>AMELIE</v>
          </cell>
          <cell r="C7" t="str">
            <v>RACHEL</v>
          </cell>
          <cell r="D7">
            <v>40468</v>
          </cell>
          <cell r="E7" t="str">
            <v>F</v>
          </cell>
          <cell r="F7" t="str">
            <v>U 16</v>
          </cell>
          <cell r="G7" t="str">
            <v>CUREPIPE HARLEM AC</v>
          </cell>
          <cell r="H7" t="str">
            <v>CPE</v>
          </cell>
        </row>
        <row r="8">
          <cell r="A8">
            <v>1007</v>
          </cell>
          <cell r="B8" t="str">
            <v>RABOUDDE</v>
          </cell>
          <cell r="C8" t="str">
            <v xml:space="preserve">Josh  </v>
          </cell>
          <cell r="D8">
            <v>41849</v>
          </cell>
          <cell r="E8" t="str">
            <v>M</v>
          </cell>
          <cell r="F8" t="str">
            <v>U 12</v>
          </cell>
          <cell r="G8" t="str">
            <v>CUREPIPE HARLEM AC</v>
          </cell>
          <cell r="H8" t="str">
            <v>CPE</v>
          </cell>
        </row>
        <row r="9">
          <cell r="A9">
            <v>1008</v>
          </cell>
          <cell r="B9" t="str">
            <v>ECUMOIR</v>
          </cell>
          <cell r="C9" t="str">
            <v>DYLAN</v>
          </cell>
          <cell r="D9">
            <v>38114</v>
          </cell>
          <cell r="E9" t="str">
            <v>M</v>
          </cell>
          <cell r="F9" t="str">
            <v>SEN</v>
          </cell>
          <cell r="G9" t="str">
            <v>CUREPIPE HARLEM AC</v>
          </cell>
          <cell r="H9" t="str">
            <v>CPE</v>
          </cell>
        </row>
        <row r="10">
          <cell r="A10">
            <v>1009</v>
          </cell>
          <cell r="B10" t="str">
            <v>SOOKRAH</v>
          </cell>
          <cell r="C10" t="str">
            <v>Kushal</v>
          </cell>
          <cell r="D10">
            <v>34523</v>
          </cell>
          <cell r="E10" t="str">
            <v>M</v>
          </cell>
          <cell r="F10" t="str">
            <v>SEN</v>
          </cell>
          <cell r="G10" t="str">
            <v>LE HOCHET AC</v>
          </cell>
          <cell r="H10" t="str">
            <v>PAMP</v>
          </cell>
        </row>
        <row r="11">
          <cell r="A11">
            <v>1010</v>
          </cell>
          <cell r="B11" t="str">
            <v>BOODIAH</v>
          </cell>
          <cell r="C11" t="str">
            <v>Heloise</v>
          </cell>
          <cell r="D11">
            <v>43014</v>
          </cell>
          <cell r="E11" t="str">
            <v>F</v>
          </cell>
          <cell r="F11" t="str">
            <v>U 10</v>
          </cell>
          <cell r="G11" t="str">
            <v>LE HOCHET AC</v>
          </cell>
          <cell r="H11" t="str">
            <v>PAMP</v>
          </cell>
        </row>
        <row r="12">
          <cell r="A12">
            <v>1011</v>
          </cell>
          <cell r="B12" t="str">
            <v>LECLERC</v>
          </cell>
          <cell r="C12" t="str">
            <v>Liam</v>
          </cell>
          <cell r="D12">
            <v>42951</v>
          </cell>
          <cell r="E12" t="str">
            <v>M</v>
          </cell>
          <cell r="F12" t="str">
            <v>U 10</v>
          </cell>
          <cell r="G12" t="str">
            <v>LE HOCHET AC</v>
          </cell>
          <cell r="H12" t="str">
            <v>PAMP</v>
          </cell>
        </row>
        <row r="13">
          <cell r="A13">
            <v>1012</v>
          </cell>
          <cell r="B13" t="str">
            <v>ANDRISON</v>
          </cell>
          <cell r="C13" t="str">
            <v>Petrouva</v>
          </cell>
          <cell r="D13">
            <v>37253</v>
          </cell>
          <cell r="E13" t="str">
            <v>F</v>
          </cell>
          <cell r="F13" t="str">
            <v>SEN</v>
          </cell>
          <cell r="G13" t="str">
            <v>LE HOCHET AC</v>
          </cell>
          <cell r="H13" t="str">
            <v>PAMP</v>
          </cell>
        </row>
        <row r="14">
          <cell r="A14">
            <v>1013</v>
          </cell>
          <cell r="B14" t="str">
            <v>PITCHEN</v>
          </cell>
          <cell r="C14" t="str">
            <v>Owen</v>
          </cell>
          <cell r="D14">
            <v>40385</v>
          </cell>
          <cell r="E14" t="str">
            <v>M</v>
          </cell>
          <cell r="F14" t="str">
            <v>U 16</v>
          </cell>
          <cell r="G14" t="str">
            <v>LE HOCHET AC</v>
          </cell>
          <cell r="H14" t="str">
            <v>PAMP</v>
          </cell>
        </row>
        <row r="15">
          <cell r="A15">
            <v>1014</v>
          </cell>
          <cell r="B15" t="str">
            <v>HEERAMUN</v>
          </cell>
          <cell r="C15" t="str">
            <v>Yash</v>
          </cell>
          <cell r="D15">
            <v>41680</v>
          </cell>
          <cell r="E15" t="str">
            <v>M</v>
          </cell>
          <cell r="F15" t="str">
            <v>U 12</v>
          </cell>
          <cell r="G15" t="str">
            <v>LE HOCHET AC</v>
          </cell>
          <cell r="H15" t="str">
            <v>PAMP</v>
          </cell>
        </row>
        <row r="16">
          <cell r="A16">
            <v>1015</v>
          </cell>
          <cell r="B16" t="str">
            <v>ELYSEE</v>
          </cell>
          <cell r="C16" t="str">
            <v>Jacques</v>
          </cell>
          <cell r="D16">
            <v>22769</v>
          </cell>
          <cell r="E16" t="str">
            <v>M</v>
          </cell>
          <cell r="F16" t="str">
            <v>MAS</v>
          </cell>
          <cell r="G16" t="str">
            <v>LE HOCHET AC</v>
          </cell>
          <cell r="H16" t="str">
            <v>PAMP</v>
          </cell>
        </row>
        <row r="17">
          <cell r="A17">
            <v>1016</v>
          </cell>
          <cell r="B17" t="str">
            <v>DAVID JOHN</v>
          </cell>
          <cell r="C17" t="str">
            <v>O'Brien</v>
          </cell>
          <cell r="D17">
            <v>33130</v>
          </cell>
          <cell r="E17" t="str">
            <v>M</v>
          </cell>
          <cell r="F17" t="str">
            <v>SEN</v>
          </cell>
          <cell r="G17" t="str">
            <v>LE HOCHET AC</v>
          </cell>
          <cell r="H17" t="str">
            <v>PAMP</v>
          </cell>
        </row>
        <row r="18">
          <cell r="A18">
            <v>1017</v>
          </cell>
          <cell r="B18" t="str">
            <v>JEAN</v>
          </cell>
          <cell r="C18" t="str">
            <v>Liwan</v>
          </cell>
          <cell r="D18">
            <v>40893</v>
          </cell>
          <cell r="E18" t="str">
            <v>M</v>
          </cell>
          <cell r="F18" t="str">
            <v>U 14</v>
          </cell>
          <cell r="G18" t="str">
            <v>LE HOCHET AC</v>
          </cell>
          <cell r="H18" t="str">
            <v>PAMP</v>
          </cell>
        </row>
        <row r="19">
          <cell r="A19">
            <v>1018</v>
          </cell>
          <cell r="B19" t="str">
            <v>CANGY</v>
          </cell>
          <cell r="C19" t="str">
            <v>Emeric</v>
          </cell>
          <cell r="D19">
            <v>40362</v>
          </cell>
          <cell r="E19" t="str">
            <v>M</v>
          </cell>
          <cell r="F19" t="str">
            <v>U 16</v>
          </cell>
          <cell r="G19" t="str">
            <v>LE HOCHET AC</v>
          </cell>
          <cell r="H19" t="str">
            <v>PAMP</v>
          </cell>
        </row>
        <row r="20">
          <cell r="A20">
            <v>1019</v>
          </cell>
          <cell r="B20" t="str">
            <v>PHILIO</v>
          </cell>
          <cell r="C20" t="str">
            <v>Pascal</v>
          </cell>
          <cell r="D20">
            <v>28879</v>
          </cell>
          <cell r="E20" t="str">
            <v>M</v>
          </cell>
          <cell r="F20" t="str">
            <v>MAS</v>
          </cell>
          <cell r="G20" t="str">
            <v>LE HOCHET AC</v>
          </cell>
          <cell r="H20" t="str">
            <v>PAMP</v>
          </cell>
        </row>
        <row r="21">
          <cell r="A21">
            <v>1020</v>
          </cell>
          <cell r="B21" t="str">
            <v>PHILIO</v>
          </cell>
          <cell r="C21" t="str">
            <v>Killyan</v>
          </cell>
          <cell r="D21">
            <v>41979</v>
          </cell>
          <cell r="E21" t="str">
            <v>M</v>
          </cell>
          <cell r="F21" t="str">
            <v>U 12</v>
          </cell>
          <cell r="G21" t="str">
            <v>LE HOCHET AC</v>
          </cell>
          <cell r="H21" t="str">
            <v>PAMP</v>
          </cell>
        </row>
        <row r="22">
          <cell r="A22">
            <v>1021</v>
          </cell>
          <cell r="B22" t="str">
            <v>BIENVENU</v>
          </cell>
          <cell r="C22" t="str">
            <v>Marie Julia</v>
          </cell>
          <cell r="D22">
            <v>42311</v>
          </cell>
          <cell r="E22" t="str">
            <v>F</v>
          </cell>
          <cell r="F22" t="str">
            <v>U 10</v>
          </cell>
          <cell r="G22" t="str">
            <v>LE HOCHET AC</v>
          </cell>
          <cell r="H22" t="str">
            <v>PAMP</v>
          </cell>
        </row>
        <row r="23">
          <cell r="A23">
            <v>1022</v>
          </cell>
          <cell r="B23" t="str">
            <v>PIRON</v>
          </cell>
          <cell r="C23" t="str">
            <v>Alexia</v>
          </cell>
          <cell r="D23">
            <v>41565</v>
          </cell>
          <cell r="E23" t="str">
            <v>F</v>
          </cell>
          <cell r="F23" t="str">
            <v>U 12</v>
          </cell>
          <cell r="G23" t="str">
            <v>LE HOCHET AC</v>
          </cell>
          <cell r="H23" t="str">
            <v>PAMP</v>
          </cell>
        </row>
        <row r="24">
          <cell r="A24">
            <v>1023</v>
          </cell>
          <cell r="B24" t="str">
            <v>GOURDE</v>
          </cell>
          <cell r="C24" t="str">
            <v>J.Marc</v>
          </cell>
          <cell r="D24">
            <v>24193</v>
          </cell>
          <cell r="E24" t="str">
            <v>M</v>
          </cell>
          <cell r="F24" t="str">
            <v>MAS</v>
          </cell>
          <cell r="G24" t="str">
            <v>LE HOCHET AC</v>
          </cell>
          <cell r="H24" t="str">
            <v>PAMP</v>
          </cell>
        </row>
        <row r="25">
          <cell r="A25">
            <v>1024</v>
          </cell>
          <cell r="B25" t="str">
            <v>DURHONE</v>
          </cell>
          <cell r="C25" t="str">
            <v>Esaïe</v>
          </cell>
          <cell r="D25">
            <v>41973</v>
          </cell>
          <cell r="E25" t="str">
            <v>M</v>
          </cell>
          <cell r="F25" t="str">
            <v>U 12</v>
          </cell>
          <cell r="G25" t="str">
            <v>LE HOCHET AC</v>
          </cell>
          <cell r="H25" t="str">
            <v>PAMP</v>
          </cell>
        </row>
        <row r="26">
          <cell r="A26">
            <v>1025</v>
          </cell>
          <cell r="B26" t="str">
            <v>DURHONE</v>
          </cell>
          <cell r="C26" t="str">
            <v>Ethan</v>
          </cell>
          <cell r="D26">
            <v>42791</v>
          </cell>
          <cell r="E26" t="str">
            <v>M</v>
          </cell>
          <cell r="F26" t="str">
            <v>U 10</v>
          </cell>
          <cell r="G26" t="str">
            <v>LE HOCHET AC</v>
          </cell>
          <cell r="H26" t="str">
            <v>PAMP</v>
          </cell>
        </row>
        <row r="27">
          <cell r="A27">
            <v>1026</v>
          </cell>
          <cell r="B27" t="str">
            <v>LEOPOLD</v>
          </cell>
          <cell r="C27" t="str">
            <v>William</v>
          </cell>
          <cell r="D27">
            <v>41876</v>
          </cell>
          <cell r="E27" t="str">
            <v>M</v>
          </cell>
          <cell r="F27" t="str">
            <v>U 12</v>
          </cell>
          <cell r="G27" t="str">
            <v>LE HOCHET AC</v>
          </cell>
          <cell r="H27" t="str">
            <v>PAMP</v>
          </cell>
        </row>
        <row r="28">
          <cell r="A28">
            <v>1027</v>
          </cell>
          <cell r="B28" t="str">
            <v>VIGOUREAUX PETIT</v>
          </cell>
          <cell r="C28" t="str">
            <v>Martine</v>
          </cell>
          <cell r="D28">
            <v>34347</v>
          </cell>
          <cell r="E28" t="str">
            <v>F</v>
          </cell>
          <cell r="F28" t="str">
            <v>SEN</v>
          </cell>
          <cell r="G28" t="str">
            <v>LE HOCHET AC</v>
          </cell>
          <cell r="H28" t="str">
            <v>PAMP</v>
          </cell>
        </row>
        <row r="29">
          <cell r="A29">
            <v>1028</v>
          </cell>
          <cell r="B29" t="str">
            <v>DESIRE</v>
          </cell>
          <cell r="C29" t="str">
            <v>PASCAL</v>
          </cell>
          <cell r="D29">
            <v>35516</v>
          </cell>
          <cell r="E29" t="str">
            <v>M</v>
          </cell>
          <cell r="F29" t="str">
            <v>SEN</v>
          </cell>
          <cell r="G29" t="str">
            <v>BLACK RIVER STAR AC</v>
          </cell>
          <cell r="H29" t="str">
            <v>BR</v>
          </cell>
        </row>
        <row r="30">
          <cell r="A30">
            <v>1029</v>
          </cell>
          <cell r="B30" t="str">
            <v>BARDOTTIER</v>
          </cell>
          <cell r="C30" t="str">
            <v>Jonathan</v>
          </cell>
          <cell r="D30">
            <v>33641</v>
          </cell>
          <cell r="E30" t="str">
            <v>M</v>
          </cell>
          <cell r="F30" t="str">
            <v>SEN</v>
          </cell>
          <cell r="G30" t="str">
            <v>ASS. SPORTIVE VC/PH</v>
          </cell>
          <cell r="H30" t="str">
            <v>VCPH</v>
          </cell>
        </row>
        <row r="31">
          <cell r="A31">
            <v>1030</v>
          </cell>
          <cell r="B31" t="str">
            <v>LOZEREAU</v>
          </cell>
          <cell r="C31" t="str">
            <v>Jean Daniel</v>
          </cell>
          <cell r="D31">
            <v>35487</v>
          </cell>
          <cell r="E31" t="str">
            <v>M</v>
          </cell>
          <cell r="F31" t="str">
            <v>SEN</v>
          </cell>
          <cell r="G31" t="str">
            <v>ASS. SPORTIVE VC/PH</v>
          </cell>
          <cell r="H31" t="str">
            <v>VCPH</v>
          </cell>
        </row>
        <row r="32">
          <cell r="A32">
            <v>1031</v>
          </cell>
          <cell r="B32" t="str">
            <v>AUBEELUCK</v>
          </cell>
          <cell r="C32" t="str">
            <v>Yash</v>
          </cell>
          <cell r="D32">
            <v>35928</v>
          </cell>
          <cell r="E32" t="str">
            <v>M</v>
          </cell>
          <cell r="F32" t="str">
            <v>SEN</v>
          </cell>
          <cell r="G32" t="str">
            <v>ASS. SPORTIVE VC/PH</v>
          </cell>
          <cell r="H32" t="str">
            <v>VCPH</v>
          </cell>
        </row>
        <row r="33">
          <cell r="A33">
            <v>1032</v>
          </cell>
          <cell r="B33" t="str">
            <v>VENCATASAMY</v>
          </cell>
          <cell r="C33" t="str">
            <v>Joshuan Roy</v>
          </cell>
          <cell r="D33">
            <v>36887</v>
          </cell>
          <cell r="E33" t="str">
            <v>M</v>
          </cell>
          <cell r="F33" t="str">
            <v>SEN</v>
          </cell>
          <cell r="G33" t="str">
            <v>ASS. SPORTIVE VC/PH</v>
          </cell>
          <cell r="H33" t="str">
            <v>VCPH</v>
          </cell>
        </row>
        <row r="34">
          <cell r="A34">
            <v>1033</v>
          </cell>
          <cell r="B34" t="str">
            <v>BIBI</v>
          </cell>
          <cell r="C34" t="str">
            <v>Noa</v>
          </cell>
          <cell r="D34">
            <v>36759</v>
          </cell>
          <cell r="E34" t="str">
            <v>M</v>
          </cell>
          <cell r="F34" t="str">
            <v>SEN</v>
          </cell>
          <cell r="G34" t="str">
            <v>ASS. SPORTIVE VC/PH</v>
          </cell>
          <cell r="H34" t="str">
            <v>VCPH</v>
          </cell>
        </row>
        <row r="35">
          <cell r="A35">
            <v>1034</v>
          </cell>
          <cell r="B35" t="str">
            <v>TOPIZE</v>
          </cell>
          <cell r="C35" t="str">
            <v>Orphée Jesus Jamaica</v>
          </cell>
          <cell r="D35">
            <v>38708</v>
          </cell>
          <cell r="E35" t="str">
            <v>M</v>
          </cell>
          <cell r="F35" t="str">
            <v>U 20</v>
          </cell>
          <cell r="G35" t="str">
            <v>ASS. SPORTIVE VC/PH</v>
          </cell>
          <cell r="H35" t="str">
            <v>VCPH</v>
          </cell>
        </row>
        <row r="36">
          <cell r="A36">
            <v>1035</v>
          </cell>
          <cell r="B36" t="str">
            <v>AUMEER</v>
          </cell>
          <cell r="C36" t="str">
            <v>Yashil</v>
          </cell>
          <cell r="D36">
            <v>39488</v>
          </cell>
          <cell r="E36" t="str">
            <v>M</v>
          </cell>
          <cell r="F36" t="str">
            <v>U 18</v>
          </cell>
          <cell r="G36" t="str">
            <v>LE HOCHET AC</v>
          </cell>
          <cell r="H36" t="str">
            <v>PAMP</v>
          </cell>
        </row>
        <row r="37">
          <cell r="A37">
            <v>1036</v>
          </cell>
          <cell r="B37" t="str">
            <v>JOSON</v>
          </cell>
          <cell r="C37" t="str">
            <v>Shekinaa</v>
          </cell>
          <cell r="D37">
            <v>39622</v>
          </cell>
          <cell r="E37" t="str">
            <v>F</v>
          </cell>
          <cell r="F37" t="str">
            <v>U 18</v>
          </cell>
          <cell r="G37" t="str">
            <v>LE HOCHET AC</v>
          </cell>
          <cell r="H37" t="str">
            <v>PAMP</v>
          </cell>
        </row>
        <row r="38">
          <cell r="A38">
            <v>1037</v>
          </cell>
          <cell r="B38" t="str">
            <v>BASTIDE</v>
          </cell>
          <cell r="C38" t="str">
            <v>THIERRY</v>
          </cell>
          <cell r="D38">
            <v>37093</v>
          </cell>
          <cell r="E38" t="str">
            <v>M</v>
          </cell>
          <cell r="F38" t="str">
            <v>SEN</v>
          </cell>
          <cell r="G38" t="str">
            <v>ANGELS REDUIT AC</v>
          </cell>
          <cell r="H38" t="str">
            <v>MK</v>
          </cell>
        </row>
        <row r="39">
          <cell r="A39">
            <v>1038</v>
          </cell>
          <cell r="B39" t="str">
            <v>RAZEH</v>
          </cell>
          <cell r="C39" t="str">
            <v>Mateo</v>
          </cell>
          <cell r="D39">
            <v>40018</v>
          </cell>
          <cell r="E39" t="str">
            <v>M</v>
          </cell>
          <cell r="F39" t="str">
            <v>U 16</v>
          </cell>
          <cell r="G39" t="str">
            <v>ANGELS REDUIT AC</v>
          </cell>
          <cell r="H39" t="str">
            <v>MK</v>
          </cell>
        </row>
        <row r="40">
          <cell r="A40">
            <v>1039</v>
          </cell>
          <cell r="B40" t="str">
            <v>DAVID</v>
          </cell>
          <cell r="C40" t="str">
            <v>Kaycy</v>
          </cell>
          <cell r="D40">
            <v>40282</v>
          </cell>
          <cell r="E40" t="str">
            <v>F</v>
          </cell>
          <cell r="F40" t="str">
            <v>U 16</v>
          </cell>
          <cell r="G40" t="str">
            <v>ANGELS REDUIT AC</v>
          </cell>
          <cell r="H40" t="str">
            <v>MK</v>
          </cell>
        </row>
        <row r="41">
          <cell r="A41">
            <v>1040</v>
          </cell>
          <cell r="B41" t="str">
            <v>KOENIG</v>
          </cell>
          <cell r="C41" t="str">
            <v xml:space="preserve">Mathieu Fabrice </v>
          </cell>
          <cell r="D41">
            <v>41087</v>
          </cell>
          <cell r="E41" t="str">
            <v>M</v>
          </cell>
          <cell r="F41" t="str">
            <v>U 14</v>
          </cell>
          <cell r="G41" t="str">
            <v>ANGELS REDUIT AC</v>
          </cell>
          <cell r="H41" t="str">
            <v>MK</v>
          </cell>
        </row>
        <row r="42">
          <cell r="A42">
            <v>1041</v>
          </cell>
          <cell r="B42" t="str">
            <v>PERINAYEGON</v>
          </cell>
          <cell r="C42" t="str">
            <v>Ethan Mathew</v>
          </cell>
          <cell r="D42">
            <v>41099</v>
          </cell>
          <cell r="E42" t="str">
            <v>M</v>
          </cell>
          <cell r="F42" t="str">
            <v>U 14</v>
          </cell>
          <cell r="G42" t="str">
            <v>ANGELS REDUIT AC</v>
          </cell>
          <cell r="H42" t="str">
            <v>MK</v>
          </cell>
        </row>
        <row r="43">
          <cell r="A43">
            <v>1042</v>
          </cell>
          <cell r="B43" t="str">
            <v>DOMUN</v>
          </cell>
          <cell r="C43" t="str">
            <v>AKHIL SENTHIL</v>
          </cell>
          <cell r="D43">
            <v>41125</v>
          </cell>
          <cell r="E43" t="str">
            <v>M</v>
          </cell>
          <cell r="F43" t="str">
            <v>U 14</v>
          </cell>
          <cell r="G43" t="str">
            <v>ANGELS REDUIT AC</v>
          </cell>
          <cell r="H43" t="str">
            <v>MK</v>
          </cell>
        </row>
        <row r="44">
          <cell r="A44">
            <v>1043</v>
          </cell>
          <cell r="B44" t="str">
            <v>GODWIN</v>
          </cell>
          <cell r="C44" t="str">
            <v>Dante</v>
          </cell>
          <cell r="D44">
            <v>42582</v>
          </cell>
          <cell r="E44" t="str">
            <v>M</v>
          </cell>
          <cell r="F44" t="str">
            <v>U 10</v>
          </cell>
          <cell r="G44" t="str">
            <v>ANGELS REDUIT AC</v>
          </cell>
          <cell r="H44" t="str">
            <v>MK</v>
          </cell>
        </row>
        <row r="45">
          <cell r="A45">
            <v>1044</v>
          </cell>
          <cell r="B45" t="str">
            <v>GOPAL</v>
          </cell>
          <cell r="C45" t="str">
            <v>Ishai</v>
          </cell>
          <cell r="D45">
            <v>41374</v>
          </cell>
          <cell r="E45" t="str">
            <v>m</v>
          </cell>
          <cell r="F45" t="str">
            <v>U 12</v>
          </cell>
          <cell r="G45" t="str">
            <v>ANGELS REDUIT AC</v>
          </cell>
          <cell r="H45" t="str">
            <v>MK</v>
          </cell>
        </row>
        <row r="46">
          <cell r="A46">
            <v>1045</v>
          </cell>
          <cell r="B46" t="str">
            <v>KOENIG</v>
          </cell>
          <cell r="C46" t="str">
            <v>Thomas</v>
          </cell>
          <cell r="D46">
            <v>40399</v>
          </cell>
          <cell r="E46" t="str">
            <v>M</v>
          </cell>
          <cell r="F46" t="str">
            <v>U 16</v>
          </cell>
          <cell r="G46" t="str">
            <v>ANGELS REDUIT AC</v>
          </cell>
          <cell r="H46" t="str">
            <v>MK</v>
          </cell>
        </row>
        <row r="47">
          <cell r="A47">
            <v>1046</v>
          </cell>
          <cell r="B47" t="str">
            <v>MOREEA</v>
          </cell>
          <cell r="C47" t="str">
            <v>Aydin</v>
          </cell>
          <cell r="D47">
            <v>39957</v>
          </cell>
          <cell r="E47" t="str">
            <v>M</v>
          </cell>
          <cell r="F47" t="str">
            <v>U 16</v>
          </cell>
          <cell r="G47" t="str">
            <v>ANGELS REDUIT AC</v>
          </cell>
          <cell r="H47" t="str">
            <v>MK</v>
          </cell>
        </row>
        <row r="48">
          <cell r="A48">
            <v>1047</v>
          </cell>
          <cell r="B48" t="str">
            <v>MOURATSING</v>
          </cell>
          <cell r="C48" t="str">
            <v>Haydan</v>
          </cell>
          <cell r="D48">
            <v>39053</v>
          </cell>
          <cell r="E48" t="str">
            <v>M</v>
          </cell>
          <cell r="F48" t="str">
            <v>U 20</v>
          </cell>
          <cell r="G48" t="str">
            <v>ANGELS REDUIT AC</v>
          </cell>
          <cell r="H48" t="str">
            <v>MK</v>
          </cell>
        </row>
        <row r="49">
          <cell r="A49">
            <v>1048</v>
          </cell>
          <cell r="B49" t="str">
            <v>VERON</v>
          </cell>
          <cell r="C49" t="str">
            <v>Raphael</v>
          </cell>
          <cell r="D49">
            <v>40392</v>
          </cell>
          <cell r="E49" t="str">
            <v>M</v>
          </cell>
          <cell r="F49" t="str">
            <v>U 16</v>
          </cell>
          <cell r="G49" t="str">
            <v>ANGELS REDUIT AC</v>
          </cell>
          <cell r="H49" t="str">
            <v>MK</v>
          </cell>
        </row>
        <row r="50">
          <cell r="A50">
            <v>1049</v>
          </cell>
          <cell r="B50" t="str">
            <v>GUNNOO</v>
          </cell>
          <cell r="C50" t="str">
            <v>Adam Travis</v>
          </cell>
          <cell r="D50">
            <v>41646</v>
          </cell>
          <cell r="E50" t="str">
            <v>M</v>
          </cell>
          <cell r="F50" t="str">
            <v>U 12</v>
          </cell>
          <cell r="G50" t="str">
            <v>ANGELS REDUIT AC</v>
          </cell>
          <cell r="H50" t="str">
            <v>MK</v>
          </cell>
        </row>
        <row r="51">
          <cell r="A51">
            <v>1050</v>
          </cell>
          <cell r="B51" t="str">
            <v>CLARISSE</v>
          </cell>
          <cell r="C51" t="str">
            <v>Ava-Jade</v>
          </cell>
          <cell r="D51">
            <v>41987</v>
          </cell>
          <cell r="E51" t="str">
            <v>F</v>
          </cell>
          <cell r="F51" t="str">
            <v>U 12</v>
          </cell>
          <cell r="G51" t="str">
            <v>ANGELS REDUIT AC</v>
          </cell>
          <cell r="H51" t="str">
            <v>MK</v>
          </cell>
        </row>
        <row r="52">
          <cell r="A52">
            <v>1051</v>
          </cell>
          <cell r="B52" t="str">
            <v>CHINIAH</v>
          </cell>
          <cell r="C52" t="str">
            <v xml:space="preserve">Vanesha </v>
          </cell>
          <cell r="D52">
            <v>30406</v>
          </cell>
          <cell r="E52" t="str">
            <v>F</v>
          </cell>
          <cell r="F52" t="str">
            <v>MAS</v>
          </cell>
          <cell r="G52" t="str">
            <v>ST PIERRE AC</v>
          </cell>
          <cell r="H52" t="str">
            <v>MK</v>
          </cell>
        </row>
        <row r="53">
          <cell r="A53">
            <v>1052</v>
          </cell>
          <cell r="B53" t="str">
            <v>LANE</v>
          </cell>
          <cell r="C53" t="str">
            <v xml:space="preserve">Jodi </v>
          </cell>
          <cell r="D53">
            <v>42142</v>
          </cell>
          <cell r="E53" t="str">
            <v>M</v>
          </cell>
          <cell r="F53" t="str">
            <v>U 10</v>
          </cell>
          <cell r="G53" t="str">
            <v>ST PIERRE AC</v>
          </cell>
          <cell r="H53" t="str">
            <v>MK</v>
          </cell>
        </row>
        <row r="54">
          <cell r="A54">
            <v>1053</v>
          </cell>
          <cell r="B54" t="str">
            <v>KALAITZIS</v>
          </cell>
          <cell r="C54" t="str">
            <v>Christian</v>
          </cell>
          <cell r="D54">
            <v>41842</v>
          </cell>
          <cell r="E54" t="str">
            <v>M</v>
          </cell>
          <cell r="F54" t="str">
            <v>U 12</v>
          </cell>
          <cell r="G54" t="str">
            <v>ST PIERRE AC</v>
          </cell>
          <cell r="H54" t="str">
            <v>MK</v>
          </cell>
        </row>
        <row r="55">
          <cell r="A55">
            <v>1054</v>
          </cell>
          <cell r="B55" t="str">
            <v>NSO</v>
          </cell>
          <cell r="C55" t="str">
            <v xml:space="preserve">Jayden </v>
          </cell>
          <cell r="D55">
            <v>41619</v>
          </cell>
          <cell r="E55" t="str">
            <v>M</v>
          </cell>
          <cell r="F55" t="str">
            <v>U 12</v>
          </cell>
          <cell r="G55" t="str">
            <v>ST PIERRE AC</v>
          </cell>
          <cell r="H55" t="str">
            <v>MK</v>
          </cell>
        </row>
        <row r="56">
          <cell r="A56">
            <v>1055</v>
          </cell>
          <cell r="B56" t="str">
            <v xml:space="preserve">DURAND </v>
          </cell>
          <cell r="C56" t="str">
            <v>Kai</v>
          </cell>
          <cell r="D56">
            <v>41798</v>
          </cell>
          <cell r="E56" t="str">
            <v>M</v>
          </cell>
          <cell r="F56" t="str">
            <v>U 12</v>
          </cell>
          <cell r="G56" t="str">
            <v>ST PIERRE AC</v>
          </cell>
          <cell r="H56" t="str">
            <v>MK</v>
          </cell>
        </row>
        <row r="57">
          <cell r="A57">
            <v>1056</v>
          </cell>
          <cell r="B57" t="str">
            <v>BOODHUN</v>
          </cell>
          <cell r="C57" t="str">
            <v>SUHANNA</v>
          </cell>
          <cell r="D57">
            <v>40915</v>
          </cell>
          <cell r="E57" t="str">
            <v>F</v>
          </cell>
          <cell r="F57" t="str">
            <v>U 14</v>
          </cell>
          <cell r="G57" t="str">
            <v>ST PIERRE AC</v>
          </cell>
          <cell r="H57" t="str">
            <v>MK</v>
          </cell>
        </row>
        <row r="58">
          <cell r="A58">
            <v>1057</v>
          </cell>
          <cell r="B58" t="str">
            <v>LABAT</v>
          </cell>
          <cell r="C58" t="str">
            <v>Chanelle</v>
          </cell>
          <cell r="D58">
            <v>40579</v>
          </cell>
          <cell r="E58" t="str">
            <v>F</v>
          </cell>
          <cell r="F58" t="str">
            <v>U 14</v>
          </cell>
          <cell r="G58" t="str">
            <v>ST PIERRE AC</v>
          </cell>
          <cell r="H58" t="str">
            <v>MK</v>
          </cell>
        </row>
        <row r="59">
          <cell r="A59">
            <v>1058</v>
          </cell>
          <cell r="B59" t="str">
            <v>MOGENSEN</v>
          </cell>
          <cell r="C59" t="str">
            <v>Aleksia</v>
          </cell>
          <cell r="D59">
            <v>40690</v>
          </cell>
          <cell r="E59" t="str">
            <v>F</v>
          </cell>
          <cell r="F59" t="str">
            <v>U 14</v>
          </cell>
          <cell r="G59" t="str">
            <v>ST PIERRE AC</v>
          </cell>
          <cell r="H59" t="str">
            <v>MK</v>
          </cell>
        </row>
        <row r="60">
          <cell r="A60">
            <v>1059</v>
          </cell>
          <cell r="B60" t="str">
            <v>SANDIFORD</v>
          </cell>
          <cell r="C60" t="str">
            <v>LUKE</v>
          </cell>
          <cell r="D60">
            <v>41170</v>
          </cell>
          <cell r="E60" t="str">
            <v>M</v>
          </cell>
          <cell r="F60" t="str">
            <v>U 14</v>
          </cell>
          <cell r="G60" t="str">
            <v>ST PIERRE AC</v>
          </cell>
          <cell r="H60" t="str">
            <v>MK</v>
          </cell>
        </row>
        <row r="61">
          <cell r="A61">
            <v>1060</v>
          </cell>
          <cell r="B61" t="str">
            <v>CORNISH</v>
          </cell>
          <cell r="C61" t="str">
            <v>Eloise</v>
          </cell>
          <cell r="D61">
            <v>39890</v>
          </cell>
          <cell r="E61" t="str">
            <v>F</v>
          </cell>
          <cell r="F61" t="str">
            <v>U 16</v>
          </cell>
          <cell r="G61" t="str">
            <v>ST PIERRE AC</v>
          </cell>
          <cell r="H61" t="str">
            <v>MK</v>
          </cell>
        </row>
        <row r="62">
          <cell r="A62">
            <v>1061</v>
          </cell>
          <cell r="B62" t="str">
            <v>CORNISH</v>
          </cell>
          <cell r="C62" t="str">
            <v>Ameline</v>
          </cell>
          <cell r="D62">
            <v>39890</v>
          </cell>
          <cell r="E62" t="str">
            <v>F</v>
          </cell>
          <cell r="F62" t="str">
            <v>U 16</v>
          </cell>
          <cell r="G62" t="str">
            <v>ST PIERRE AC</v>
          </cell>
          <cell r="H62" t="str">
            <v>MK</v>
          </cell>
        </row>
        <row r="63">
          <cell r="A63">
            <v>1062</v>
          </cell>
          <cell r="B63" t="str">
            <v>DESMARAIS</v>
          </cell>
          <cell r="C63" t="str">
            <v>Ophelie</v>
          </cell>
          <cell r="D63">
            <v>39660</v>
          </cell>
          <cell r="E63" t="str">
            <v>F</v>
          </cell>
          <cell r="F63" t="str">
            <v>U 18</v>
          </cell>
          <cell r="G63" t="str">
            <v>ST PIERRE AC</v>
          </cell>
          <cell r="H63" t="str">
            <v>MK</v>
          </cell>
        </row>
        <row r="64">
          <cell r="A64">
            <v>1063</v>
          </cell>
          <cell r="B64" t="str">
            <v>FISHER</v>
          </cell>
          <cell r="C64" t="str">
            <v>Drewe</v>
          </cell>
          <cell r="D64">
            <v>28136</v>
          </cell>
          <cell r="E64" t="str">
            <v>M</v>
          </cell>
          <cell r="F64" t="str">
            <v>MAS</v>
          </cell>
          <cell r="G64" t="str">
            <v>ST PIERRE AC</v>
          </cell>
          <cell r="H64" t="str">
            <v>MK</v>
          </cell>
        </row>
        <row r="65">
          <cell r="A65">
            <v>1064</v>
          </cell>
          <cell r="B65" t="str">
            <v>DURAND-FISHER</v>
          </cell>
          <cell r="C65" t="str">
            <v>Jeanine</v>
          </cell>
          <cell r="D65">
            <v>31911</v>
          </cell>
          <cell r="E65" t="str">
            <v>F</v>
          </cell>
          <cell r="F65" t="str">
            <v>MAS</v>
          </cell>
          <cell r="G65" t="str">
            <v>ST PIERRE AC</v>
          </cell>
          <cell r="H65" t="str">
            <v>MK</v>
          </cell>
        </row>
        <row r="66">
          <cell r="A66">
            <v>1065</v>
          </cell>
          <cell r="B66" t="str">
            <v>BIJOUX</v>
          </cell>
          <cell r="C66" t="str">
            <v>Theo</v>
          </cell>
          <cell r="D66">
            <v>41190</v>
          </cell>
          <cell r="E66" t="str">
            <v>M</v>
          </cell>
          <cell r="F66" t="str">
            <v>U 14</v>
          </cell>
          <cell r="G66" t="str">
            <v>STANLEY / TREFLES AC</v>
          </cell>
          <cell r="H66" t="str">
            <v>BBRH</v>
          </cell>
        </row>
        <row r="67">
          <cell r="A67">
            <v>1066</v>
          </cell>
          <cell r="B67" t="str">
            <v>RAFFRAY</v>
          </cell>
          <cell r="C67" t="str">
            <v>Oskar</v>
          </cell>
          <cell r="D67">
            <v>41168</v>
          </cell>
          <cell r="E67" t="str">
            <v>M</v>
          </cell>
          <cell r="F67" t="str">
            <v>U 14</v>
          </cell>
          <cell r="G67" t="str">
            <v>STANLEY / TREFLES AC</v>
          </cell>
          <cell r="H67" t="str">
            <v>BBRH</v>
          </cell>
        </row>
        <row r="68">
          <cell r="A68">
            <v>1067</v>
          </cell>
          <cell r="B68" t="str">
            <v>FAUGIER</v>
          </cell>
          <cell r="C68" t="str">
            <v>Laurence</v>
          </cell>
          <cell r="D68">
            <v>40994</v>
          </cell>
          <cell r="E68" t="str">
            <v>F</v>
          </cell>
          <cell r="F68" t="str">
            <v>U 14</v>
          </cell>
          <cell r="G68" t="str">
            <v>STANLEY / TREFLES AC</v>
          </cell>
          <cell r="H68" t="str">
            <v>BBRH</v>
          </cell>
        </row>
        <row r="69">
          <cell r="A69">
            <v>1068</v>
          </cell>
          <cell r="B69" t="str">
            <v>HAVAGA</v>
          </cell>
          <cell r="C69" t="str">
            <v>Jade</v>
          </cell>
          <cell r="D69">
            <v>40944</v>
          </cell>
          <cell r="E69" t="str">
            <v>F</v>
          </cell>
          <cell r="F69" t="str">
            <v>U 14</v>
          </cell>
          <cell r="G69" t="str">
            <v>STANLEY / TREFLES AC</v>
          </cell>
          <cell r="H69" t="str">
            <v>BBRH</v>
          </cell>
        </row>
        <row r="70">
          <cell r="A70">
            <v>1069</v>
          </cell>
          <cell r="B70" t="str">
            <v>TENNANT</v>
          </cell>
          <cell r="C70" t="str">
            <v>Victoria</v>
          </cell>
          <cell r="D70">
            <v>41009</v>
          </cell>
          <cell r="E70" t="str">
            <v>F</v>
          </cell>
          <cell r="F70" t="str">
            <v>U 14</v>
          </cell>
          <cell r="G70" t="str">
            <v>STANLEY / TREFLES AC</v>
          </cell>
          <cell r="H70" t="str">
            <v>BBRH</v>
          </cell>
        </row>
        <row r="71">
          <cell r="A71">
            <v>1070</v>
          </cell>
          <cell r="B71" t="str">
            <v>DESVAUX DE MARIGNY</v>
          </cell>
          <cell r="C71" t="str">
            <v>Maud</v>
          </cell>
          <cell r="D71">
            <v>40643</v>
          </cell>
          <cell r="E71" t="str">
            <v>F</v>
          </cell>
          <cell r="F71" t="str">
            <v>U 14</v>
          </cell>
          <cell r="G71" t="str">
            <v>STANLEY / TREFLES AC</v>
          </cell>
          <cell r="H71" t="str">
            <v>BBRH</v>
          </cell>
        </row>
        <row r="72">
          <cell r="A72">
            <v>1071</v>
          </cell>
          <cell r="B72" t="str">
            <v>ROBERT</v>
          </cell>
          <cell r="C72" t="str">
            <v>Anneliese</v>
          </cell>
          <cell r="D72">
            <v>40211</v>
          </cell>
          <cell r="E72" t="str">
            <v>F</v>
          </cell>
          <cell r="F72" t="str">
            <v>U 16</v>
          </cell>
          <cell r="G72" t="str">
            <v>STANLEY / TREFLES AC</v>
          </cell>
          <cell r="H72" t="str">
            <v>BBRH</v>
          </cell>
        </row>
        <row r="73">
          <cell r="A73">
            <v>1072</v>
          </cell>
          <cell r="B73" t="str">
            <v>GUIDET-NETO</v>
          </cell>
          <cell r="C73" t="str">
            <v>Carmen</v>
          </cell>
          <cell r="D73">
            <v>40075</v>
          </cell>
          <cell r="E73" t="str">
            <v>F</v>
          </cell>
          <cell r="F73" t="str">
            <v>U 16</v>
          </cell>
          <cell r="G73" t="str">
            <v>STANLEY / TREFLES AC</v>
          </cell>
          <cell r="H73" t="str">
            <v>BBRH</v>
          </cell>
        </row>
        <row r="74">
          <cell r="A74">
            <v>1073</v>
          </cell>
          <cell r="B74" t="str">
            <v>LAMBORAY</v>
          </cell>
          <cell r="C74" t="str">
            <v>Lea</v>
          </cell>
          <cell r="D74">
            <v>40248</v>
          </cell>
          <cell r="E74" t="str">
            <v>F</v>
          </cell>
          <cell r="F74" t="str">
            <v>U 16</v>
          </cell>
          <cell r="G74" t="str">
            <v>STANLEY / TREFLES AC</v>
          </cell>
          <cell r="H74" t="str">
            <v>BBRH</v>
          </cell>
        </row>
        <row r="75">
          <cell r="A75">
            <v>1074</v>
          </cell>
          <cell r="B75" t="str">
            <v>NICOLIN</v>
          </cell>
          <cell r="C75" t="str">
            <v>Mathilde</v>
          </cell>
          <cell r="D75">
            <v>40538</v>
          </cell>
          <cell r="E75" t="str">
            <v>F</v>
          </cell>
          <cell r="F75" t="str">
            <v>U 16</v>
          </cell>
          <cell r="G75" t="str">
            <v>STANLEY / TREFLES AC</v>
          </cell>
          <cell r="H75" t="str">
            <v>BBRH</v>
          </cell>
        </row>
        <row r="76">
          <cell r="A76">
            <v>1075</v>
          </cell>
          <cell r="B76" t="str">
            <v>SORIN</v>
          </cell>
          <cell r="C76" t="str">
            <v>Chloe</v>
          </cell>
          <cell r="D76">
            <v>39702</v>
          </cell>
          <cell r="E76" t="str">
            <v>F</v>
          </cell>
          <cell r="F76" t="str">
            <v>U 18</v>
          </cell>
          <cell r="G76" t="str">
            <v>STANLEY / TREFLES AC</v>
          </cell>
          <cell r="H76" t="str">
            <v>BBRH</v>
          </cell>
        </row>
        <row r="77">
          <cell r="A77">
            <v>1076</v>
          </cell>
          <cell r="B77" t="str">
            <v>LEVEILLE</v>
          </cell>
          <cell r="C77" t="str">
            <v>Mathieu</v>
          </cell>
          <cell r="D77">
            <v>39880</v>
          </cell>
          <cell r="E77" t="str">
            <v>M</v>
          </cell>
          <cell r="F77" t="str">
            <v>U 16</v>
          </cell>
          <cell r="G77" t="str">
            <v>STANLEY / TREFLES AC</v>
          </cell>
          <cell r="H77" t="str">
            <v>BBRH</v>
          </cell>
        </row>
        <row r="78">
          <cell r="A78">
            <v>1077</v>
          </cell>
          <cell r="B78" t="str">
            <v>LATOUR</v>
          </cell>
          <cell r="C78" t="str">
            <v>Josh</v>
          </cell>
          <cell r="D78">
            <v>39895</v>
          </cell>
          <cell r="E78" t="str">
            <v>M</v>
          </cell>
          <cell r="F78" t="str">
            <v>U 16</v>
          </cell>
          <cell r="G78" t="str">
            <v>STANLEY / TREFLES AC</v>
          </cell>
          <cell r="H78" t="str">
            <v>BBRH</v>
          </cell>
        </row>
        <row r="79">
          <cell r="A79">
            <v>1078</v>
          </cell>
          <cell r="B79" t="str">
            <v>LIMBADA</v>
          </cell>
          <cell r="C79" t="str">
            <v>Jibril</v>
          </cell>
          <cell r="D79">
            <v>40105</v>
          </cell>
          <cell r="E79" t="str">
            <v>M</v>
          </cell>
          <cell r="F79" t="str">
            <v>U 16</v>
          </cell>
          <cell r="G79" t="str">
            <v>STANLEY / TREFLES AC</v>
          </cell>
          <cell r="H79" t="str">
            <v>BBRH</v>
          </cell>
        </row>
        <row r="80">
          <cell r="A80">
            <v>1079</v>
          </cell>
          <cell r="B80" t="str">
            <v>NICOLIN</v>
          </cell>
          <cell r="C80" t="str">
            <v>Theo</v>
          </cell>
          <cell r="D80">
            <v>39739</v>
          </cell>
          <cell r="E80" t="str">
            <v>M</v>
          </cell>
          <cell r="F80" t="str">
            <v>U 18</v>
          </cell>
          <cell r="G80" t="str">
            <v>STANLEY / TREFLES AC</v>
          </cell>
          <cell r="H80" t="str">
            <v>BBRH</v>
          </cell>
        </row>
        <row r="81">
          <cell r="A81">
            <v>1080</v>
          </cell>
          <cell r="B81" t="str">
            <v>RAMCHURN</v>
          </cell>
          <cell r="C81" t="str">
            <v xml:space="preserve">Saorav </v>
          </cell>
          <cell r="D81">
            <v>40881</v>
          </cell>
          <cell r="E81" t="str">
            <v>M</v>
          </cell>
          <cell r="F81" t="str">
            <v>U 14</v>
          </cell>
          <cell r="G81" t="str">
            <v>STANLEY / TREFLES AC</v>
          </cell>
          <cell r="H81" t="str">
            <v>BBRH</v>
          </cell>
        </row>
        <row r="82">
          <cell r="A82">
            <v>1081</v>
          </cell>
          <cell r="B82" t="str">
            <v>CONAHYE</v>
          </cell>
          <cell r="C82" t="str">
            <v>Vivek</v>
          </cell>
          <cell r="D82">
            <v>35737</v>
          </cell>
          <cell r="E82" t="str">
            <v>M</v>
          </cell>
          <cell r="F82" t="str">
            <v>SEN</v>
          </cell>
          <cell r="G82" t="str">
            <v>SOUILLAC AC</v>
          </cell>
          <cell r="H82" t="str">
            <v>SAV</v>
          </cell>
        </row>
        <row r="83">
          <cell r="A83">
            <v>1082</v>
          </cell>
          <cell r="B83" t="str">
            <v>SIMON</v>
          </cell>
          <cell r="C83" t="str">
            <v>Ezequiel</v>
          </cell>
          <cell r="D83">
            <v>39154</v>
          </cell>
          <cell r="E83" t="str">
            <v>M</v>
          </cell>
          <cell r="F83" t="str">
            <v>U 18</v>
          </cell>
          <cell r="G83" t="str">
            <v>SOUILLAC AC</v>
          </cell>
          <cell r="H83" t="str">
            <v>SAV</v>
          </cell>
        </row>
        <row r="84">
          <cell r="A84">
            <v>1083</v>
          </cell>
          <cell r="B84" t="str">
            <v>THOMAS</v>
          </cell>
          <cell r="C84" t="str">
            <v>Amaury</v>
          </cell>
          <cell r="D84">
            <v>40514</v>
          </cell>
          <cell r="E84" t="str">
            <v>M</v>
          </cell>
          <cell r="F84" t="str">
            <v>U 16</v>
          </cell>
          <cell r="G84" t="str">
            <v>STANLEY / TREFLES AC</v>
          </cell>
          <cell r="H84" t="str">
            <v>BBRH</v>
          </cell>
        </row>
        <row r="85">
          <cell r="A85">
            <v>1084</v>
          </cell>
          <cell r="B85" t="str">
            <v>ZAMA</v>
          </cell>
          <cell r="C85" t="str">
            <v xml:space="preserve">Theo  </v>
          </cell>
          <cell r="D85">
            <v>39570</v>
          </cell>
          <cell r="E85" t="str">
            <v>M</v>
          </cell>
          <cell r="F85" t="str">
            <v>U 18</v>
          </cell>
          <cell r="G85" t="str">
            <v>BEAU BASSIN AC</v>
          </cell>
          <cell r="H85" t="str">
            <v>BBRH</v>
          </cell>
        </row>
        <row r="86">
          <cell r="A86">
            <v>1085</v>
          </cell>
          <cell r="B86" t="str">
            <v>ZAMA</v>
          </cell>
          <cell r="C86" t="str">
            <v>Keyshia</v>
          </cell>
          <cell r="D86">
            <v>39549</v>
          </cell>
          <cell r="E86" t="str">
            <v>F</v>
          </cell>
          <cell r="F86" t="str">
            <v>U 18</v>
          </cell>
          <cell r="G86" t="str">
            <v>BEAU BASSIN AC</v>
          </cell>
          <cell r="H86" t="str">
            <v>BBRH</v>
          </cell>
        </row>
        <row r="87">
          <cell r="A87">
            <v>1086</v>
          </cell>
          <cell r="B87" t="str">
            <v xml:space="preserve">SOOPRAYEN </v>
          </cell>
          <cell r="C87" t="str">
            <v>Velan</v>
          </cell>
          <cell r="D87">
            <v>39932</v>
          </cell>
          <cell r="E87" t="str">
            <v>M</v>
          </cell>
          <cell r="F87" t="str">
            <v>U 16</v>
          </cell>
          <cell r="G87" t="str">
            <v>BEAU BASSIN AC</v>
          </cell>
          <cell r="H87" t="str">
            <v>BBRH</v>
          </cell>
        </row>
        <row r="88">
          <cell r="A88">
            <v>1087</v>
          </cell>
          <cell r="B88" t="str">
            <v xml:space="preserve">SOOPRAYEN </v>
          </cell>
          <cell r="C88" t="str">
            <v>Liya</v>
          </cell>
          <cell r="D88">
            <v>40311</v>
          </cell>
          <cell r="E88" t="str">
            <v>F</v>
          </cell>
          <cell r="F88" t="str">
            <v>U 16</v>
          </cell>
          <cell r="G88" t="str">
            <v>BEAU BASSIN AC</v>
          </cell>
          <cell r="H88" t="str">
            <v>BBRH</v>
          </cell>
        </row>
        <row r="89">
          <cell r="A89">
            <v>1088</v>
          </cell>
          <cell r="B89" t="str">
            <v>LAI KIT</v>
          </cell>
          <cell r="C89" t="str">
            <v xml:space="preserve">Robin </v>
          </cell>
          <cell r="D89">
            <v>39734</v>
          </cell>
          <cell r="E89" t="str">
            <v>M</v>
          </cell>
          <cell r="F89" t="str">
            <v>U 18</v>
          </cell>
          <cell r="G89" t="str">
            <v>BEAU BASSIN AC</v>
          </cell>
          <cell r="H89" t="str">
            <v>BBRH</v>
          </cell>
        </row>
        <row r="90">
          <cell r="A90">
            <v>1089</v>
          </cell>
          <cell r="B90" t="str">
            <v>TOOLSEA</v>
          </cell>
          <cell r="C90" t="str">
            <v>Kanish</v>
          </cell>
          <cell r="D90">
            <v>41102</v>
          </cell>
          <cell r="E90" t="str">
            <v>M</v>
          </cell>
          <cell r="F90" t="str">
            <v>U 14</v>
          </cell>
          <cell r="G90" t="str">
            <v>ROSE BELLE AC</v>
          </cell>
          <cell r="H90" t="str">
            <v>GP</v>
          </cell>
        </row>
        <row r="91">
          <cell r="A91">
            <v>1090</v>
          </cell>
          <cell r="B91" t="str">
            <v>RAMUDU</v>
          </cell>
          <cell r="C91" t="str">
            <v>Laksha</v>
          </cell>
          <cell r="D91">
            <v>41521</v>
          </cell>
          <cell r="E91" t="str">
            <v>F</v>
          </cell>
          <cell r="F91" t="str">
            <v>U 12</v>
          </cell>
          <cell r="G91" t="str">
            <v>ROSE BELLE AC</v>
          </cell>
          <cell r="H91" t="str">
            <v>GP</v>
          </cell>
        </row>
        <row r="92">
          <cell r="A92">
            <v>1091</v>
          </cell>
          <cell r="B92" t="str">
            <v>NUNKOO</v>
          </cell>
          <cell r="C92" t="str">
            <v>Kheeyan</v>
          </cell>
          <cell r="D92">
            <v>42845</v>
          </cell>
          <cell r="E92" t="str">
            <v>M</v>
          </cell>
          <cell r="F92" t="str">
            <v>U 10</v>
          </cell>
          <cell r="G92" t="str">
            <v>ROSE BELLE AC</v>
          </cell>
          <cell r="H92" t="str">
            <v>GP</v>
          </cell>
        </row>
        <row r="93">
          <cell r="A93">
            <v>1092</v>
          </cell>
          <cell r="B93" t="str">
            <v>RAMUDU</v>
          </cell>
          <cell r="C93" t="str">
            <v>Kelisha</v>
          </cell>
          <cell r="D93">
            <v>40397</v>
          </cell>
          <cell r="E93" t="str">
            <v>F</v>
          </cell>
          <cell r="F93" t="str">
            <v>U 16</v>
          </cell>
          <cell r="G93" t="str">
            <v>ROSE BELLE AC</v>
          </cell>
          <cell r="H93" t="str">
            <v>GP</v>
          </cell>
        </row>
        <row r="94">
          <cell r="A94">
            <v>1093</v>
          </cell>
          <cell r="B94" t="str">
            <v>JASMIN</v>
          </cell>
          <cell r="C94" t="str">
            <v>Kendra</v>
          </cell>
          <cell r="D94">
            <v>40738</v>
          </cell>
          <cell r="E94" t="str">
            <v>F</v>
          </cell>
          <cell r="F94" t="str">
            <v>U 14</v>
          </cell>
          <cell r="G94" t="str">
            <v>ROSE BELLE AC</v>
          </cell>
          <cell r="H94" t="str">
            <v>GP</v>
          </cell>
        </row>
        <row r="95">
          <cell r="A95">
            <v>1094</v>
          </cell>
          <cell r="B95" t="str">
            <v>PAPILLON</v>
          </cell>
          <cell r="C95" t="str">
            <v>Ilan</v>
          </cell>
          <cell r="D95">
            <v>38851</v>
          </cell>
          <cell r="E95" t="str">
            <v>M</v>
          </cell>
          <cell r="F95" t="str">
            <v>U 20</v>
          </cell>
          <cell r="G95" t="str">
            <v>ROSE BELLE AC</v>
          </cell>
          <cell r="H95" t="str">
            <v>GP</v>
          </cell>
        </row>
        <row r="96">
          <cell r="A96">
            <v>1095</v>
          </cell>
          <cell r="B96" t="str">
            <v>HINGOO</v>
          </cell>
          <cell r="C96" t="str">
            <v xml:space="preserve">Reane </v>
          </cell>
          <cell r="D96">
            <v>39544</v>
          </cell>
          <cell r="E96" t="str">
            <v>F</v>
          </cell>
          <cell r="F96" t="str">
            <v>U 18</v>
          </cell>
          <cell r="G96" t="str">
            <v>ROSE BELLE AC</v>
          </cell>
          <cell r="H96" t="str">
            <v>GP</v>
          </cell>
        </row>
        <row r="97">
          <cell r="A97">
            <v>1096</v>
          </cell>
          <cell r="B97" t="str">
            <v>KURMA</v>
          </cell>
          <cell r="C97" t="str">
            <v xml:space="preserve">Prithvi </v>
          </cell>
          <cell r="D97">
            <v>41715</v>
          </cell>
          <cell r="E97" t="str">
            <v>M</v>
          </cell>
          <cell r="F97" t="str">
            <v>U 12</v>
          </cell>
          <cell r="G97" t="str">
            <v>ROSE BELLE AC</v>
          </cell>
          <cell r="H97" t="str">
            <v>GP</v>
          </cell>
        </row>
        <row r="98">
          <cell r="A98">
            <v>1097</v>
          </cell>
          <cell r="B98" t="str">
            <v>JHURRY</v>
          </cell>
          <cell r="C98" t="str">
            <v>Oopdesh</v>
          </cell>
          <cell r="D98">
            <v>37990</v>
          </cell>
          <cell r="E98" t="str">
            <v>M</v>
          </cell>
          <cell r="F98" t="str">
            <v>SEN</v>
          </cell>
          <cell r="G98" t="str">
            <v>ROSE BELLE AC</v>
          </cell>
          <cell r="H98" t="str">
            <v>GP</v>
          </cell>
        </row>
        <row r="99">
          <cell r="A99">
            <v>1098</v>
          </cell>
          <cell r="B99" t="str">
            <v>AZA</v>
          </cell>
          <cell r="C99" t="str">
            <v>KELLY CHRISTELLE</v>
          </cell>
          <cell r="D99">
            <v>0</v>
          </cell>
          <cell r="E99" t="str">
            <v>F</v>
          </cell>
          <cell r="F99" t="str">
            <v>MAS</v>
          </cell>
          <cell r="G99" t="str">
            <v>ST REMY AC</v>
          </cell>
          <cell r="H99" t="str">
            <v>FLQ</v>
          </cell>
        </row>
        <row r="100">
          <cell r="A100">
            <v>1099</v>
          </cell>
          <cell r="B100" t="str">
            <v>FANCHETTE-THOMAS</v>
          </cell>
          <cell r="C100" t="str">
            <v>LEA ALICE</v>
          </cell>
          <cell r="D100">
            <v>42739</v>
          </cell>
          <cell r="E100" t="str">
            <v>F</v>
          </cell>
          <cell r="F100" t="str">
            <v>U 10</v>
          </cell>
          <cell r="G100" t="str">
            <v>ANGELS REDUIT AC</v>
          </cell>
          <cell r="H100" t="str">
            <v>MK</v>
          </cell>
        </row>
        <row r="101">
          <cell r="A101">
            <v>1100</v>
          </cell>
          <cell r="B101" t="str">
            <v>FANCEHTTE</v>
          </cell>
          <cell r="C101" t="str">
            <v xml:space="preserve">ETHAN BERNARD </v>
          </cell>
          <cell r="D101">
            <v>43455</v>
          </cell>
          <cell r="E101" t="str">
            <v>M</v>
          </cell>
          <cell r="F101" t="str">
            <v>U 10</v>
          </cell>
          <cell r="G101" t="str">
            <v>ANGELS REDUIT AC</v>
          </cell>
          <cell r="H101" t="str">
            <v>MK</v>
          </cell>
        </row>
        <row r="102">
          <cell r="A102">
            <v>1101</v>
          </cell>
          <cell r="B102" t="str">
            <v>ISHRI</v>
          </cell>
          <cell r="C102" t="str">
            <v>Minakshi</v>
          </cell>
          <cell r="D102">
            <v>30907</v>
          </cell>
          <cell r="E102" t="str">
            <v>F</v>
          </cell>
          <cell r="F102" t="str">
            <v>MAS</v>
          </cell>
          <cell r="G102" t="str">
            <v>ANGELS REDUIT AC</v>
          </cell>
          <cell r="H102" t="str">
            <v>MK</v>
          </cell>
        </row>
        <row r="103">
          <cell r="A103">
            <v>1102</v>
          </cell>
          <cell r="B103" t="str">
            <v>SIKILA -BAKU</v>
          </cell>
          <cell r="C103" t="str">
            <v>Jeremie</v>
          </cell>
          <cell r="D103">
            <v>36864</v>
          </cell>
          <cell r="E103" t="str">
            <v>M</v>
          </cell>
          <cell r="F103" t="str">
            <v>SEN</v>
          </cell>
          <cell r="G103" t="str">
            <v>ANGELS REDUIT AC</v>
          </cell>
          <cell r="H103" t="str">
            <v>MK</v>
          </cell>
        </row>
        <row r="104">
          <cell r="A104">
            <v>1103</v>
          </cell>
          <cell r="B104" t="str">
            <v>LISETTE</v>
          </cell>
          <cell r="C104" t="str">
            <v>Adrien</v>
          </cell>
          <cell r="D104">
            <v>39470</v>
          </cell>
          <cell r="E104" t="str">
            <v>M</v>
          </cell>
          <cell r="F104" t="str">
            <v>U 18</v>
          </cell>
          <cell r="G104" t="str">
            <v>ANGELS REDUIT AC</v>
          </cell>
          <cell r="H104" t="str">
            <v>MK</v>
          </cell>
        </row>
        <row r="105">
          <cell r="A105">
            <v>1104</v>
          </cell>
          <cell r="B105" t="str">
            <v xml:space="preserve">JEAN LOUIS </v>
          </cell>
          <cell r="C105" t="str">
            <v xml:space="preserve">Axel </v>
          </cell>
          <cell r="D105">
            <v>38195</v>
          </cell>
          <cell r="E105" t="str">
            <v>M</v>
          </cell>
          <cell r="F105" t="str">
            <v>SEN</v>
          </cell>
          <cell r="G105" t="str">
            <v>ANGELS REDUIT AC</v>
          </cell>
          <cell r="H105" t="str">
            <v>MK</v>
          </cell>
        </row>
        <row r="106">
          <cell r="A106">
            <v>1105</v>
          </cell>
          <cell r="B106" t="str">
            <v>ALKAY</v>
          </cell>
          <cell r="C106" t="str">
            <v>Orneillia</v>
          </cell>
          <cell r="D106">
            <v>39403</v>
          </cell>
          <cell r="E106" t="str">
            <v>F</v>
          </cell>
          <cell r="F106" t="str">
            <v>U 18</v>
          </cell>
          <cell r="G106" t="str">
            <v>LE HOCHET AC</v>
          </cell>
          <cell r="H106" t="str">
            <v>PAMP</v>
          </cell>
        </row>
        <row r="107">
          <cell r="A107">
            <v>1106</v>
          </cell>
          <cell r="B107" t="str">
            <v>SUZANNE</v>
          </cell>
          <cell r="C107" t="str">
            <v>Westley</v>
          </cell>
          <cell r="D107">
            <v>28769</v>
          </cell>
          <cell r="E107" t="str">
            <v>M</v>
          </cell>
          <cell r="F107" t="str">
            <v>MAS</v>
          </cell>
          <cell r="G107" t="str">
            <v>LE HOCHET AC</v>
          </cell>
          <cell r="H107" t="str">
            <v>PAMP</v>
          </cell>
        </row>
        <row r="108">
          <cell r="A108">
            <v>1107</v>
          </cell>
          <cell r="B108" t="str">
            <v>HURKOO</v>
          </cell>
          <cell r="C108" t="str">
            <v>Divesh</v>
          </cell>
          <cell r="D108">
            <v>35345</v>
          </cell>
          <cell r="E108" t="str">
            <v>M</v>
          </cell>
          <cell r="F108" t="str">
            <v>SEN</v>
          </cell>
          <cell r="G108" t="str">
            <v>LE HOCHET AC</v>
          </cell>
          <cell r="H108" t="str">
            <v>PAMP</v>
          </cell>
        </row>
        <row r="109">
          <cell r="A109">
            <v>1108</v>
          </cell>
          <cell r="B109" t="str">
            <v>THEODORE</v>
          </cell>
          <cell r="C109" t="str">
            <v>Carole</v>
          </cell>
          <cell r="D109">
            <v>32810</v>
          </cell>
          <cell r="E109" t="str">
            <v>F</v>
          </cell>
          <cell r="F109" t="str">
            <v>N/App</v>
          </cell>
          <cell r="G109" t="str">
            <v>CUREPIPE HARLEM AC</v>
          </cell>
          <cell r="H109" t="str">
            <v>CPE</v>
          </cell>
        </row>
        <row r="110">
          <cell r="A110">
            <v>1109</v>
          </cell>
          <cell r="B110" t="str">
            <v>HENIN</v>
          </cell>
          <cell r="C110" t="str">
            <v>Alexandra</v>
          </cell>
          <cell r="D110">
            <v>29958</v>
          </cell>
          <cell r="E110" t="str">
            <v>F</v>
          </cell>
          <cell r="F110" t="str">
            <v>MAS</v>
          </cell>
          <cell r="G110" t="str">
            <v>CUREPIPE HARLEM AC</v>
          </cell>
          <cell r="H110" t="str">
            <v>CPE</v>
          </cell>
        </row>
        <row r="111">
          <cell r="A111">
            <v>1110</v>
          </cell>
          <cell r="B111" t="str">
            <v>LUFOR</v>
          </cell>
          <cell r="C111" t="str">
            <v>Trishaan</v>
          </cell>
          <cell r="D111">
            <v>39448</v>
          </cell>
          <cell r="E111" t="str">
            <v>M</v>
          </cell>
          <cell r="F111" t="str">
            <v>U 18</v>
          </cell>
          <cell r="G111" t="str">
            <v>CUREPIPE HARLEM AC</v>
          </cell>
          <cell r="H111" t="str">
            <v>CPE</v>
          </cell>
        </row>
        <row r="112">
          <cell r="A112">
            <v>1111</v>
          </cell>
          <cell r="B112" t="str">
            <v>HAU</v>
          </cell>
          <cell r="C112" t="str">
            <v>Andrew</v>
          </cell>
          <cell r="D112">
            <v>28215</v>
          </cell>
          <cell r="E112" t="str">
            <v>M</v>
          </cell>
          <cell r="F112" t="str">
            <v>MAS</v>
          </cell>
          <cell r="G112" t="str">
            <v>CUREPIPE HARLEM AC</v>
          </cell>
          <cell r="H112" t="str">
            <v>CPE</v>
          </cell>
        </row>
        <row r="113">
          <cell r="A113">
            <v>1112</v>
          </cell>
          <cell r="B113" t="str">
            <v>GOBIN</v>
          </cell>
          <cell r="C113" t="str">
            <v>Nikhil</v>
          </cell>
          <cell r="D113">
            <v>33468</v>
          </cell>
          <cell r="E113" t="str">
            <v>M</v>
          </cell>
          <cell r="F113" t="str">
            <v>SEN</v>
          </cell>
          <cell r="G113" t="str">
            <v>CUREPIPE HARLEM AC</v>
          </cell>
          <cell r="H113" t="str">
            <v>CPE</v>
          </cell>
        </row>
        <row r="114">
          <cell r="A114">
            <v>1113</v>
          </cell>
          <cell r="B114" t="str">
            <v>DUVAL</v>
          </cell>
          <cell r="C114" t="str">
            <v>BARNARD</v>
          </cell>
          <cell r="D114">
            <v>25622</v>
          </cell>
          <cell r="E114" t="str">
            <v>M</v>
          </cell>
          <cell r="F114" t="str">
            <v>MAS</v>
          </cell>
          <cell r="G114" t="str">
            <v>CUREPIPE HARLEM AC</v>
          </cell>
          <cell r="H114" t="str">
            <v>CPE</v>
          </cell>
        </row>
        <row r="115">
          <cell r="A115">
            <v>1114</v>
          </cell>
          <cell r="B115" t="str">
            <v>CHAMPA</v>
          </cell>
          <cell r="C115" t="str">
            <v>RISHI</v>
          </cell>
          <cell r="D115">
            <v>28300</v>
          </cell>
          <cell r="E115" t="str">
            <v>M</v>
          </cell>
          <cell r="F115" t="str">
            <v>MAS</v>
          </cell>
          <cell r="G115" t="str">
            <v>CUREPIPE HARLEM AC</v>
          </cell>
          <cell r="H115" t="str">
            <v>CPE</v>
          </cell>
        </row>
        <row r="116">
          <cell r="A116">
            <v>1115</v>
          </cell>
          <cell r="B116" t="str">
            <v>RAMSAHA</v>
          </cell>
          <cell r="C116" t="str">
            <v>Sailesh</v>
          </cell>
          <cell r="D116">
            <v>24977</v>
          </cell>
          <cell r="E116" t="str">
            <v>M</v>
          </cell>
          <cell r="F116" t="str">
            <v>MAS</v>
          </cell>
          <cell r="G116" t="str">
            <v>CUREPIPE HARLEM AC</v>
          </cell>
          <cell r="H116" t="str">
            <v>CPE</v>
          </cell>
        </row>
        <row r="117">
          <cell r="A117">
            <v>1116</v>
          </cell>
          <cell r="B117" t="str">
            <v>VAN DAMME</v>
          </cell>
          <cell r="C117" t="str">
            <v>Nicolas</v>
          </cell>
          <cell r="D117">
            <v>30152</v>
          </cell>
          <cell r="E117" t="str">
            <v>M</v>
          </cell>
          <cell r="F117" t="str">
            <v>MAS</v>
          </cell>
          <cell r="G117" t="str">
            <v>CUREPIPE HARLEM AC</v>
          </cell>
          <cell r="H117" t="str">
            <v>CPE</v>
          </cell>
        </row>
        <row r="118">
          <cell r="A118">
            <v>1117</v>
          </cell>
          <cell r="B118" t="str">
            <v>GROSS</v>
          </cell>
          <cell r="C118" t="str">
            <v>Jean Pascal</v>
          </cell>
          <cell r="D118">
            <v>30031</v>
          </cell>
          <cell r="E118" t="str">
            <v>M</v>
          </cell>
          <cell r="F118" t="str">
            <v>MAS</v>
          </cell>
          <cell r="G118" t="str">
            <v>CUREPIPE HARLEM AC</v>
          </cell>
          <cell r="H118" t="str">
            <v>CPE</v>
          </cell>
        </row>
        <row r="119">
          <cell r="A119">
            <v>1118</v>
          </cell>
          <cell r="B119" t="str">
            <v>CUSTNEA</v>
          </cell>
          <cell r="C119" t="str">
            <v>Anil</v>
          </cell>
          <cell r="D119">
            <v>22825</v>
          </cell>
          <cell r="E119" t="str">
            <v>M</v>
          </cell>
          <cell r="F119" t="str">
            <v>N/App</v>
          </cell>
          <cell r="G119" t="str">
            <v>CUREPIPE HARLEM AC</v>
          </cell>
          <cell r="H119" t="str">
            <v>CPE</v>
          </cell>
        </row>
        <row r="120">
          <cell r="A120">
            <v>1119</v>
          </cell>
          <cell r="B120" t="str">
            <v>RENE</v>
          </cell>
          <cell r="C120" t="str">
            <v>Arnaud</v>
          </cell>
          <cell r="D120">
            <v>37348</v>
          </cell>
          <cell r="E120" t="str">
            <v>M</v>
          </cell>
          <cell r="F120" t="str">
            <v>SEN</v>
          </cell>
          <cell r="G120" t="str">
            <v>ROSE HILL AC</v>
          </cell>
          <cell r="H120" t="str">
            <v>BBRH</v>
          </cell>
        </row>
        <row r="121">
          <cell r="A121">
            <v>1120</v>
          </cell>
          <cell r="B121" t="str">
            <v>MUTEPFA</v>
          </cell>
          <cell r="C121" t="str">
            <v>Tanatswa JD</v>
          </cell>
          <cell r="D121">
            <v>43140</v>
          </cell>
          <cell r="E121" t="str">
            <v>M</v>
          </cell>
          <cell r="F121" t="str">
            <v>U 10</v>
          </cell>
          <cell r="G121" t="str">
            <v>POUDRE D'OR AC</v>
          </cell>
          <cell r="H121" t="str">
            <v>REMP</v>
          </cell>
        </row>
        <row r="122">
          <cell r="A122">
            <v>1121</v>
          </cell>
          <cell r="B122" t="str">
            <v>CROCKET</v>
          </cell>
          <cell r="C122" t="str">
            <v xml:space="preserve">Gerrit </v>
          </cell>
          <cell r="D122">
            <v>42432</v>
          </cell>
          <cell r="E122" t="str">
            <v>M</v>
          </cell>
          <cell r="F122" t="str">
            <v>U 10</v>
          </cell>
          <cell r="G122" t="str">
            <v>POUDRE D'OR AC</v>
          </cell>
          <cell r="H122" t="str">
            <v>REMP</v>
          </cell>
        </row>
        <row r="123">
          <cell r="A123">
            <v>1122</v>
          </cell>
          <cell r="B123" t="str">
            <v>COOMBES</v>
          </cell>
          <cell r="C123" t="str">
            <v xml:space="preserve">Amelie   </v>
          </cell>
          <cell r="D123">
            <v>42444</v>
          </cell>
          <cell r="E123" t="str">
            <v>F</v>
          </cell>
          <cell r="F123" t="str">
            <v>U 10</v>
          </cell>
          <cell r="G123" t="str">
            <v>POUDRE D'OR AC</v>
          </cell>
          <cell r="H123" t="str">
            <v>REMP</v>
          </cell>
        </row>
        <row r="124">
          <cell r="A124">
            <v>1123</v>
          </cell>
          <cell r="B124" t="str">
            <v>LADOUCEUR</v>
          </cell>
          <cell r="C124" t="str">
            <v>Alice</v>
          </cell>
          <cell r="D124">
            <v>42598</v>
          </cell>
          <cell r="E124" t="str">
            <v>F</v>
          </cell>
          <cell r="F124" t="str">
            <v>U 10</v>
          </cell>
          <cell r="G124" t="str">
            <v>POUDRE D'OR AC</v>
          </cell>
          <cell r="H124" t="str">
            <v>REMP</v>
          </cell>
        </row>
        <row r="125">
          <cell r="A125">
            <v>1124</v>
          </cell>
          <cell r="B125" t="str">
            <v>TOOFANNY</v>
          </cell>
          <cell r="C125" t="str">
            <v xml:space="preserve">Robin </v>
          </cell>
          <cell r="D125">
            <v>41570</v>
          </cell>
          <cell r="E125" t="str">
            <v>M</v>
          </cell>
          <cell r="F125" t="str">
            <v>U 12</v>
          </cell>
          <cell r="G125" t="str">
            <v>POUDRE D'OR AC</v>
          </cell>
          <cell r="H125" t="str">
            <v>REMP</v>
          </cell>
        </row>
        <row r="126">
          <cell r="A126">
            <v>1125</v>
          </cell>
          <cell r="B126" t="str">
            <v>SUBARAYADU</v>
          </cell>
          <cell r="C126" t="str">
            <v>Shanna</v>
          </cell>
          <cell r="D126">
            <v>40754</v>
          </cell>
          <cell r="E126" t="str">
            <v>F</v>
          </cell>
          <cell r="F126" t="str">
            <v>U 14</v>
          </cell>
          <cell r="G126" t="str">
            <v>POUDRE D'OR AC</v>
          </cell>
          <cell r="H126" t="str">
            <v>REMP</v>
          </cell>
        </row>
        <row r="127">
          <cell r="A127">
            <v>1126</v>
          </cell>
          <cell r="B127" t="str">
            <v>SUBARAYADU</v>
          </cell>
          <cell r="C127" t="str">
            <v>Ella</v>
          </cell>
          <cell r="D127">
            <v>39940</v>
          </cell>
          <cell r="E127" t="str">
            <v>F</v>
          </cell>
          <cell r="F127" t="str">
            <v>U 16</v>
          </cell>
          <cell r="G127" t="str">
            <v>POUDRE D'OR AC</v>
          </cell>
          <cell r="H127" t="str">
            <v>REMP</v>
          </cell>
        </row>
        <row r="128">
          <cell r="A128">
            <v>1127</v>
          </cell>
          <cell r="B128" t="str">
            <v>SUBARAYADU</v>
          </cell>
          <cell r="C128" t="str">
            <v>Samuel</v>
          </cell>
          <cell r="D128">
            <v>39232</v>
          </cell>
          <cell r="E128" t="str">
            <v>M</v>
          </cell>
          <cell r="F128" t="str">
            <v>U 18</v>
          </cell>
          <cell r="G128" t="str">
            <v>POUDRE D'OR AC</v>
          </cell>
          <cell r="H128" t="str">
            <v>REMP</v>
          </cell>
        </row>
        <row r="129">
          <cell r="A129">
            <v>1128</v>
          </cell>
          <cell r="B129" t="str">
            <v>VAN WEZEL</v>
          </cell>
          <cell r="C129" t="str">
            <v>Annu</v>
          </cell>
          <cell r="D129">
            <v>39161</v>
          </cell>
          <cell r="E129" t="str">
            <v>F</v>
          </cell>
          <cell r="F129" t="str">
            <v>U 18</v>
          </cell>
          <cell r="G129" t="str">
            <v>POUDRE D'OR AC</v>
          </cell>
          <cell r="H129" t="str">
            <v>REMP</v>
          </cell>
        </row>
        <row r="130">
          <cell r="A130">
            <v>1129</v>
          </cell>
          <cell r="B130" t="str">
            <v>VAN WEZEL</v>
          </cell>
          <cell r="C130" t="str">
            <v>Mieke</v>
          </cell>
          <cell r="D130">
            <v>39777</v>
          </cell>
          <cell r="E130" t="str">
            <v>F</v>
          </cell>
          <cell r="F130" t="str">
            <v>U 18</v>
          </cell>
          <cell r="G130" t="str">
            <v>POUDRE D'OR AC</v>
          </cell>
          <cell r="H130" t="str">
            <v>REMP</v>
          </cell>
        </row>
        <row r="131">
          <cell r="A131">
            <v>1130</v>
          </cell>
          <cell r="B131" t="str">
            <v>ROUSSEL</v>
          </cell>
          <cell r="C131" t="str">
            <v xml:space="preserve">Teagan </v>
          </cell>
          <cell r="D131">
            <v>41291</v>
          </cell>
          <cell r="E131" t="str">
            <v>M</v>
          </cell>
          <cell r="F131" t="str">
            <v>U 12</v>
          </cell>
          <cell r="G131" t="str">
            <v>POUDRE D'OR AC</v>
          </cell>
          <cell r="H131" t="str">
            <v>REMP</v>
          </cell>
        </row>
        <row r="132">
          <cell r="A132">
            <v>1131</v>
          </cell>
          <cell r="B132" t="str">
            <v>MUNGUR</v>
          </cell>
          <cell r="C132" t="str">
            <v>Selena</v>
          </cell>
          <cell r="D132">
            <v>39393</v>
          </cell>
          <cell r="E132" t="str">
            <v>F</v>
          </cell>
          <cell r="F132" t="str">
            <v>U 18</v>
          </cell>
          <cell r="G132" t="str">
            <v>POUDRE D'OR AC</v>
          </cell>
          <cell r="H132" t="str">
            <v>REMP</v>
          </cell>
        </row>
        <row r="133">
          <cell r="A133">
            <v>1132</v>
          </cell>
          <cell r="B133" t="str">
            <v>SUBARAYADU</v>
          </cell>
          <cell r="C133" t="str">
            <v>Elie</v>
          </cell>
          <cell r="D133">
            <v>38712</v>
          </cell>
          <cell r="E133" t="str">
            <v>M</v>
          </cell>
          <cell r="F133" t="str">
            <v>U 20</v>
          </cell>
          <cell r="G133" t="str">
            <v>POUDRE D'OR AC</v>
          </cell>
          <cell r="H133" t="str">
            <v>REMP</v>
          </cell>
        </row>
        <row r="134">
          <cell r="A134">
            <v>1133</v>
          </cell>
          <cell r="B134" t="str">
            <v>PIERRE</v>
          </cell>
          <cell r="C134" t="str">
            <v>JEANNEOL</v>
          </cell>
          <cell r="D134">
            <v>34320</v>
          </cell>
          <cell r="E134" t="str">
            <v>M</v>
          </cell>
          <cell r="F134" t="str">
            <v>SEN</v>
          </cell>
          <cell r="G134" t="str">
            <v>POUDRE D'OR AC</v>
          </cell>
          <cell r="H134" t="str">
            <v>REMP</v>
          </cell>
        </row>
        <row r="135">
          <cell r="A135">
            <v>1134</v>
          </cell>
          <cell r="B135" t="str">
            <v>MEETOO</v>
          </cell>
          <cell r="C135" t="str">
            <v>Rajneeshsingh</v>
          </cell>
          <cell r="D135">
            <v>27928</v>
          </cell>
          <cell r="E135" t="str">
            <v>M</v>
          </cell>
          <cell r="F135" t="str">
            <v>MAS</v>
          </cell>
          <cell r="G135" t="str">
            <v>POUDRE D'OR AC</v>
          </cell>
          <cell r="H135" t="str">
            <v>REMP</v>
          </cell>
        </row>
        <row r="136">
          <cell r="A136">
            <v>1135</v>
          </cell>
          <cell r="B136" t="str">
            <v>SUBARAYADU</v>
          </cell>
          <cell r="C136" t="str">
            <v xml:space="preserve">Stephanie </v>
          </cell>
          <cell r="D136">
            <v>30382</v>
          </cell>
          <cell r="E136" t="str">
            <v>F</v>
          </cell>
          <cell r="F136" t="str">
            <v>MAS</v>
          </cell>
          <cell r="G136" t="str">
            <v>POUDRE D'OR AC</v>
          </cell>
          <cell r="H136" t="str">
            <v>REMP</v>
          </cell>
        </row>
        <row r="137">
          <cell r="A137">
            <v>1136</v>
          </cell>
          <cell r="B137" t="str">
            <v>LAUBERTIE</v>
          </cell>
          <cell r="C137" t="str">
            <v>Agathe</v>
          </cell>
          <cell r="D137">
            <v>41550</v>
          </cell>
          <cell r="E137" t="str">
            <v>M</v>
          </cell>
          <cell r="F137" t="str">
            <v>U 12</v>
          </cell>
          <cell r="G137" t="str">
            <v>POUDRE D'OR AC</v>
          </cell>
          <cell r="H137" t="str">
            <v>REMP</v>
          </cell>
        </row>
        <row r="138">
          <cell r="A138">
            <v>1137</v>
          </cell>
          <cell r="B138" t="str">
            <v>CORNISH</v>
          </cell>
          <cell r="C138" t="str">
            <v>Melody</v>
          </cell>
          <cell r="D138">
            <v>41496</v>
          </cell>
          <cell r="E138" t="str">
            <v>M</v>
          </cell>
          <cell r="F138" t="str">
            <v>U 12</v>
          </cell>
          <cell r="G138" t="str">
            <v>POUDRE D'OR AC</v>
          </cell>
          <cell r="H138" t="str">
            <v>REMP</v>
          </cell>
        </row>
        <row r="139">
          <cell r="A139">
            <v>1138</v>
          </cell>
          <cell r="B139" t="str">
            <v>CORNISH</v>
          </cell>
          <cell r="C139" t="str">
            <v xml:space="preserve">Christabel </v>
          </cell>
          <cell r="D139">
            <v>29489</v>
          </cell>
          <cell r="E139" t="str">
            <v>F</v>
          </cell>
          <cell r="F139" t="str">
            <v>MAS</v>
          </cell>
          <cell r="G139" t="str">
            <v>POUDRE D'OR AC</v>
          </cell>
          <cell r="H139" t="str">
            <v>REMP</v>
          </cell>
        </row>
        <row r="140">
          <cell r="A140">
            <v>1139</v>
          </cell>
          <cell r="B140" t="str">
            <v>RAMJAUN</v>
          </cell>
          <cell r="C140" t="str">
            <v>Kilyan</v>
          </cell>
          <cell r="D140">
            <v>40681</v>
          </cell>
          <cell r="E140" t="str">
            <v>M</v>
          </cell>
          <cell r="F140" t="str">
            <v>U 14</v>
          </cell>
          <cell r="G140" t="str">
            <v>POUDRE D'OR AC</v>
          </cell>
          <cell r="H140" t="str">
            <v>REMP</v>
          </cell>
        </row>
        <row r="141">
          <cell r="A141">
            <v>1140</v>
          </cell>
          <cell r="B141" t="str">
            <v>RAMUDDU</v>
          </cell>
          <cell r="C141" t="str">
            <v>Sanvi</v>
          </cell>
          <cell r="D141">
            <v>40470</v>
          </cell>
          <cell r="E141" t="str">
            <v>F</v>
          </cell>
          <cell r="F141" t="str">
            <v>U 16</v>
          </cell>
          <cell r="G141" t="str">
            <v>POUDRE D'OR AC</v>
          </cell>
          <cell r="H141" t="str">
            <v>REMP</v>
          </cell>
        </row>
        <row r="142">
          <cell r="A142">
            <v>1141</v>
          </cell>
          <cell r="B142" t="str">
            <v>RAJOO</v>
          </cell>
          <cell r="C142" t="str">
            <v>Lucas</v>
          </cell>
          <cell r="D142">
            <v>42045</v>
          </cell>
          <cell r="E142" t="str">
            <v>M</v>
          </cell>
          <cell r="F142" t="str">
            <v>U 10</v>
          </cell>
          <cell r="G142" t="str">
            <v>POUDRE D'OR AC</v>
          </cell>
          <cell r="H142" t="str">
            <v>REMP</v>
          </cell>
        </row>
        <row r="143">
          <cell r="A143">
            <v>1142</v>
          </cell>
          <cell r="B143" t="str">
            <v>CHUNNEE</v>
          </cell>
          <cell r="C143" t="str">
            <v>Fabien</v>
          </cell>
          <cell r="D143">
            <v>35105</v>
          </cell>
          <cell r="E143" t="str">
            <v>M</v>
          </cell>
          <cell r="F143" t="str">
            <v>SEN</v>
          </cell>
          <cell r="G143" t="str">
            <v>FAUCON FLACQ AC</v>
          </cell>
          <cell r="H143" t="str">
            <v>FLQ</v>
          </cell>
        </row>
        <row r="144">
          <cell r="A144">
            <v>1143</v>
          </cell>
          <cell r="B144" t="str">
            <v>KALLOO</v>
          </cell>
          <cell r="C144" t="str">
            <v>Pitambar</v>
          </cell>
          <cell r="D144">
            <v>36468</v>
          </cell>
          <cell r="E144" t="str">
            <v>M</v>
          </cell>
          <cell r="F144" t="str">
            <v>SEN</v>
          </cell>
          <cell r="G144" t="str">
            <v>FAUCON FLACQ AC</v>
          </cell>
          <cell r="H144" t="str">
            <v>FLQ</v>
          </cell>
        </row>
        <row r="145">
          <cell r="A145">
            <v>1144</v>
          </cell>
          <cell r="B145" t="str">
            <v>BAPTISTE</v>
          </cell>
          <cell r="C145" t="str">
            <v>Aurelie</v>
          </cell>
          <cell r="D145">
            <v>36905</v>
          </cell>
          <cell r="E145" t="str">
            <v>F</v>
          </cell>
          <cell r="F145" t="str">
            <v>SEN</v>
          </cell>
          <cell r="G145" t="str">
            <v>FAUCON FLACQ AC</v>
          </cell>
          <cell r="H145" t="str">
            <v>FLQ</v>
          </cell>
        </row>
        <row r="146">
          <cell r="A146">
            <v>1145</v>
          </cell>
          <cell r="B146" t="str">
            <v>LASKARIE</v>
          </cell>
          <cell r="C146" t="str">
            <v>Eloanne</v>
          </cell>
          <cell r="D146">
            <v>40539</v>
          </cell>
          <cell r="E146" t="str">
            <v>F</v>
          </cell>
          <cell r="F146" t="str">
            <v>U 16</v>
          </cell>
          <cell r="G146" t="str">
            <v>FAUCON FLACQ AC</v>
          </cell>
          <cell r="H146" t="str">
            <v>FLQ</v>
          </cell>
        </row>
        <row r="147">
          <cell r="A147">
            <v>1146</v>
          </cell>
          <cell r="B147" t="str">
            <v>L'ENFLE</v>
          </cell>
          <cell r="C147" t="str">
            <v>Gilyano</v>
          </cell>
          <cell r="D147">
            <v>39633</v>
          </cell>
          <cell r="E147" t="str">
            <v>M</v>
          </cell>
          <cell r="F147" t="str">
            <v>U 18</v>
          </cell>
          <cell r="G147" t="str">
            <v>BLACK RIVER STAR AC</v>
          </cell>
          <cell r="H147" t="str">
            <v>BR</v>
          </cell>
        </row>
        <row r="148">
          <cell r="A148">
            <v>1147</v>
          </cell>
          <cell r="B148" t="str">
            <v>MOMUS</v>
          </cell>
          <cell r="C148" t="str">
            <v>Joselito</v>
          </cell>
          <cell r="D148">
            <v>39109</v>
          </cell>
          <cell r="E148" t="str">
            <v>M</v>
          </cell>
          <cell r="F148" t="str">
            <v>U 18</v>
          </cell>
          <cell r="G148" t="str">
            <v>BLACK RIVER STAR AC</v>
          </cell>
          <cell r="H148" t="str">
            <v>BR</v>
          </cell>
        </row>
        <row r="149">
          <cell r="A149">
            <v>1148</v>
          </cell>
          <cell r="B149" t="str">
            <v>CHINDOWA</v>
          </cell>
          <cell r="C149" t="str">
            <v>Jackson</v>
          </cell>
          <cell r="D149">
            <v>29177</v>
          </cell>
          <cell r="E149" t="str">
            <v>M</v>
          </cell>
          <cell r="F149" t="str">
            <v>MAS</v>
          </cell>
          <cell r="G149" t="str">
            <v>BLACK RIVER STAR AC</v>
          </cell>
          <cell r="H149" t="str">
            <v>BR</v>
          </cell>
        </row>
        <row r="150">
          <cell r="A150">
            <v>1149</v>
          </cell>
          <cell r="B150" t="str">
            <v>CHARMANTE</v>
          </cell>
          <cell r="C150" t="str">
            <v>Noah</v>
          </cell>
          <cell r="D150">
            <v>40079</v>
          </cell>
          <cell r="E150" t="str">
            <v>M</v>
          </cell>
          <cell r="F150" t="str">
            <v>U 16</v>
          </cell>
          <cell r="G150" t="str">
            <v>BLACK RIVER STAR AC</v>
          </cell>
          <cell r="H150" t="str">
            <v>BR</v>
          </cell>
        </row>
        <row r="151">
          <cell r="A151">
            <v>1150</v>
          </cell>
          <cell r="B151" t="str">
            <v>CHANDRE</v>
          </cell>
          <cell r="C151" t="str">
            <v>Clendy</v>
          </cell>
          <cell r="D151">
            <v>42439</v>
          </cell>
          <cell r="E151" t="str">
            <v>M</v>
          </cell>
          <cell r="F151" t="str">
            <v>U 10</v>
          </cell>
          <cell r="G151" t="str">
            <v>BLACK RIVER STAR AC</v>
          </cell>
          <cell r="H151" t="str">
            <v>BR</v>
          </cell>
        </row>
        <row r="152">
          <cell r="A152">
            <v>1151</v>
          </cell>
          <cell r="B152" t="str">
            <v>DESALLES</v>
          </cell>
          <cell r="C152" t="str">
            <v xml:space="preserve">Louis </v>
          </cell>
          <cell r="D152">
            <v>40352</v>
          </cell>
          <cell r="E152" t="str">
            <v>M</v>
          </cell>
          <cell r="F152" t="str">
            <v>U 16</v>
          </cell>
          <cell r="G152" t="str">
            <v>BLACK RIVER STAR AC</v>
          </cell>
          <cell r="H152" t="str">
            <v>BR</v>
          </cell>
        </row>
        <row r="153">
          <cell r="A153">
            <v>1152</v>
          </cell>
          <cell r="B153" t="str">
            <v>DESALLES</v>
          </cell>
          <cell r="C153" t="str">
            <v>Andrew</v>
          </cell>
          <cell r="D153">
            <v>41294</v>
          </cell>
          <cell r="E153" t="str">
            <v>M</v>
          </cell>
          <cell r="F153" t="str">
            <v>U 12</v>
          </cell>
          <cell r="G153" t="str">
            <v>BLACK RIVER STAR AC</v>
          </cell>
          <cell r="H153" t="str">
            <v>BR</v>
          </cell>
        </row>
        <row r="154">
          <cell r="A154">
            <v>1153</v>
          </cell>
          <cell r="B154" t="str">
            <v>LAHACHE</v>
          </cell>
          <cell r="C154" t="str">
            <v>Alyssa</v>
          </cell>
          <cell r="D154">
            <v>40412</v>
          </cell>
          <cell r="E154" t="str">
            <v>F</v>
          </cell>
          <cell r="F154" t="str">
            <v>U 16</v>
          </cell>
          <cell r="G154" t="str">
            <v>GUEPARD AC</v>
          </cell>
          <cell r="H154" t="str">
            <v>BR</v>
          </cell>
        </row>
        <row r="155">
          <cell r="A155">
            <v>1154</v>
          </cell>
          <cell r="B155" t="str">
            <v>PAYA</v>
          </cell>
          <cell r="C155" t="str">
            <v>Stella</v>
          </cell>
          <cell r="D155">
            <v>40423</v>
          </cell>
          <cell r="E155" t="str">
            <v>F</v>
          </cell>
          <cell r="F155" t="str">
            <v>U 16</v>
          </cell>
          <cell r="G155" t="str">
            <v>GUEPARD AC</v>
          </cell>
          <cell r="H155" t="str">
            <v>BR</v>
          </cell>
        </row>
        <row r="156">
          <cell r="A156">
            <v>1155</v>
          </cell>
          <cell r="B156" t="str">
            <v>PIERROT</v>
          </cell>
          <cell r="C156" t="str">
            <v xml:space="preserve">Kenza </v>
          </cell>
          <cell r="D156">
            <v>40662</v>
          </cell>
          <cell r="E156" t="str">
            <v>F</v>
          </cell>
          <cell r="F156" t="str">
            <v>U 14</v>
          </cell>
          <cell r="G156" t="str">
            <v>GUEPARD AC</v>
          </cell>
          <cell r="H156" t="str">
            <v>BR</v>
          </cell>
        </row>
        <row r="157">
          <cell r="A157">
            <v>1156</v>
          </cell>
          <cell r="B157" t="str">
            <v>NEAL</v>
          </cell>
          <cell r="C157" t="str">
            <v>Elijah</v>
          </cell>
          <cell r="D157">
            <v>41926</v>
          </cell>
          <cell r="E157" t="str">
            <v>M</v>
          </cell>
          <cell r="F157" t="str">
            <v>U 12</v>
          </cell>
          <cell r="G157" t="str">
            <v>RISING PHOENIX AC</v>
          </cell>
          <cell r="H157" t="str">
            <v>VCPH</v>
          </cell>
        </row>
        <row r="158">
          <cell r="A158">
            <v>1157</v>
          </cell>
          <cell r="B158" t="str">
            <v>NEAL</v>
          </cell>
          <cell r="C158" t="str">
            <v>Isaïah</v>
          </cell>
          <cell r="D158">
            <v>42403</v>
          </cell>
          <cell r="E158" t="str">
            <v>M</v>
          </cell>
          <cell r="F158" t="str">
            <v>U 10</v>
          </cell>
          <cell r="G158" t="str">
            <v>RISING PHOENIX AC</v>
          </cell>
          <cell r="H158" t="str">
            <v>VCPH</v>
          </cell>
        </row>
        <row r="159">
          <cell r="A159">
            <v>1158</v>
          </cell>
          <cell r="B159" t="str">
            <v>KINOO</v>
          </cell>
          <cell r="C159" t="str">
            <v>Hûd</v>
          </cell>
          <cell r="D159">
            <v>41675</v>
          </cell>
          <cell r="E159" t="str">
            <v>M</v>
          </cell>
          <cell r="F159" t="str">
            <v>U 12</v>
          </cell>
          <cell r="G159" t="str">
            <v>RISING PHOENIX AC</v>
          </cell>
          <cell r="H159" t="str">
            <v>VCPH</v>
          </cell>
        </row>
        <row r="160">
          <cell r="A160">
            <v>1159</v>
          </cell>
          <cell r="B160" t="str">
            <v>KINOO</v>
          </cell>
          <cell r="C160" t="str">
            <v>Muiz</v>
          </cell>
          <cell r="D160">
            <v>42492</v>
          </cell>
          <cell r="E160" t="str">
            <v>M</v>
          </cell>
          <cell r="F160" t="str">
            <v>U 10</v>
          </cell>
          <cell r="G160" t="str">
            <v>RISING PHOENIX AC</v>
          </cell>
          <cell r="H160" t="str">
            <v>VCPH</v>
          </cell>
        </row>
        <row r="161">
          <cell r="A161">
            <v>1160</v>
          </cell>
          <cell r="B161" t="str">
            <v>AGATHE</v>
          </cell>
          <cell r="C161" t="str">
            <v>Winsley</v>
          </cell>
          <cell r="D161">
            <v>41402</v>
          </cell>
          <cell r="E161" t="str">
            <v>M</v>
          </cell>
          <cell r="F161" t="str">
            <v>U 12</v>
          </cell>
          <cell r="G161" t="str">
            <v>RISING PHOENIX AC</v>
          </cell>
          <cell r="H161" t="str">
            <v>VCPH</v>
          </cell>
        </row>
        <row r="162">
          <cell r="A162">
            <v>1161</v>
          </cell>
          <cell r="B162" t="str">
            <v xml:space="preserve">HIDDLESTONE </v>
          </cell>
          <cell r="C162" t="str">
            <v>Zoé</v>
          </cell>
          <cell r="D162">
            <v>42067</v>
          </cell>
          <cell r="E162" t="str">
            <v>F</v>
          </cell>
          <cell r="F162" t="str">
            <v>U 10</v>
          </cell>
          <cell r="G162" t="str">
            <v>RISING PHOENIX AC</v>
          </cell>
          <cell r="H162" t="str">
            <v>VCPH</v>
          </cell>
        </row>
        <row r="163">
          <cell r="A163">
            <v>1162</v>
          </cell>
          <cell r="B163" t="str">
            <v xml:space="preserve">HIDDLESTONE </v>
          </cell>
          <cell r="C163" t="str">
            <v>Noah</v>
          </cell>
          <cell r="D163">
            <v>42681</v>
          </cell>
          <cell r="E163" t="str">
            <v>M</v>
          </cell>
          <cell r="F163" t="str">
            <v>U 10</v>
          </cell>
          <cell r="G163" t="str">
            <v>RISING PHOENIX AC</v>
          </cell>
          <cell r="H163" t="str">
            <v>VCPH</v>
          </cell>
        </row>
        <row r="164">
          <cell r="A164">
            <v>1163</v>
          </cell>
          <cell r="B164" t="str">
            <v xml:space="preserve">LUCKUNSING </v>
          </cell>
          <cell r="C164" t="str">
            <v>Shanay</v>
          </cell>
          <cell r="D164">
            <v>42847</v>
          </cell>
          <cell r="E164" t="str">
            <v>M</v>
          </cell>
          <cell r="F164" t="str">
            <v>U 10</v>
          </cell>
          <cell r="G164" t="str">
            <v>RISING PHOENIX AC</v>
          </cell>
          <cell r="H164" t="str">
            <v>VCPH</v>
          </cell>
        </row>
        <row r="165">
          <cell r="A165">
            <v>1164</v>
          </cell>
          <cell r="B165" t="str">
            <v>MACHABEE</v>
          </cell>
          <cell r="C165" t="str">
            <v>Ciara</v>
          </cell>
          <cell r="D165">
            <v>41779</v>
          </cell>
          <cell r="E165" t="str">
            <v>F</v>
          </cell>
          <cell r="F165" t="str">
            <v>U 12</v>
          </cell>
          <cell r="G165" t="str">
            <v>RISING PHOENIX AC</v>
          </cell>
          <cell r="H165" t="str">
            <v>VCPH</v>
          </cell>
        </row>
        <row r="166">
          <cell r="A166">
            <v>1165</v>
          </cell>
          <cell r="B166" t="str">
            <v>SOOBRAYEN</v>
          </cell>
          <cell r="C166" t="str">
            <v xml:space="preserve">Quérène </v>
          </cell>
          <cell r="D166">
            <v>41881</v>
          </cell>
          <cell r="E166" t="str">
            <v>F</v>
          </cell>
          <cell r="F166" t="str">
            <v>U 12</v>
          </cell>
          <cell r="G166" t="str">
            <v>RISING PHOENIX AC</v>
          </cell>
          <cell r="H166" t="str">
            <v>VCPH</v>
          </cell>
        </row>
        <row r="167">
          <cell r="A167">
            <v>1166</v>
          </cell>
          <cell r="B167" t="str">
            <v>MOHUN</v>
          </cell>
          <cell r="C167" t="str">
            <v>Zoyah</v>
          </cell>
          <cell r="D167">
            <v>41322</v>
          </cell>
          <cell r="E167" t="str">
            <v>F</v>
          </cell>
          <cell r="F167" t="str">
            <v>U 12</v>
          </cell>
          <cell r="G167" t="str">
            <v>RISING PHOENIX AC</v>
          </cell>
          <cell r="H167" t="str">
            <v>VCPH</v>
          </cell>
        </row>
        <row r="168">
          <cell r="A168">
            <v>1167</v>
          </cell>
          <cell r="B168" t="str">
            <v>JOSEPH</v>
          </cell>
          <cell r="C168" t="str">
            <v>Leo</v>
          </cell>
          <cell r="D168">
            <v>42842</v>
          </cell>
          <cell r="E168" t="str">
            <v>M</v>
          </cell>
          <cell r="F168" t="str">
            <v>U 10</v>
          </cell>
          <cell r="G168" t="str">
            <v>RISING PHOENIX AC</v>
          </cell>
          <cell r="H168" t="str">
            <v>VCPH</v>
          </cell>
        </row>
        <row r="169">
          <cell r="A169">
            <v>1168</v>
          </cell>
          <cell r="B169" t="str">
            <v>LARHUBARBE</v>
          </cell>
          <cell r="C169" t="str">
            <v>Joris</v>
          </cell>
          <cell r="D169">
            <v>41969</v>
          </cell>
          <cell r="E169" t="str">
            <v>M</v>
          </cell>
          <cell r="F169" t="str">
            <v>U 12</v>
          </cell>
          <cell r="G169" t="str">
            <v>RISING PHOENIX AC</v>
          </cell>
          <cell r="H169" t="str">
            <v>VCPH</v>
          </cell>
        </row>
        <row r="170">
          <cell r="A170">
            <v>1169</v>
          </cell>
          <cell r="B170" t="str">
            <v xml:space="preserve">LARHUBARBE </v>
          </cell>
          <cell r="C170" t="str">
            <v>Jolene</v>
          </cell>
          <cell r="D170">
            <v>42869</v>
          </cell>
          <cell r="E170" t="str">
            <v>F</v>
          </cell>
          <cell r="F170" t="str">
            <v>U 10</v>
          </cell>
          <cell r="G170" t="str">
            <v>RISING PHOENIX AC</v>
          </cell>
          <cell r="H170" t="str">
            <v>VCPH</v>
          </cell>
        </row>
        <row r="171">
          <cell r="A171">
            <v>1170</v>
          </cell>
          <cell r="B171" t="str">
            <v>PERREAU</v>
          </cell>
          <cell r="C171" t="str">
            <v>Celiana</v>
          </cell>
          <cell r="D171">
            <v>40366</v>
          </cell>
          <cell r="E171" t="str">
            <v>F</v>
          </cell>
          <cell r="F171" t="str">
            <v>U 16</v>
          </cell>
          <cell r="G171" t="str">
            <v>RISING PHOENIX AC</v>
          </cell>
          <cell r="H171" t="str">
            <v>VCPH</v>
          </cell>
        </row>
        <row r="172">
          <cell r="A172">
            <v>1171</v>
          </cell>
          <cell r="B172" t="str">
            <v>GUIELDARY</v>
          </cell>
          <cell r="C172" t="str">
            <v>Lynnsha</v>
          </cell>
          <cell r="D172">
            <v>39749</v>
          </cell>
          <cell r="E172" t="str">
            <v>F</v>
          </cell>
          <cell r="F172" t="str">
            <v>U 18</v>
          </cell>
          <cell r="G172" t="str">
            <v>RISING PHOENIX AC</v>
          </cell>
          <cell r="H172" t="str">
            <v>VCPH</v>
          </cell>
        </row>
        <row r="173">
          <cell r="A173">
            <v>1172</v>
          </cell>
          <cell r="B173" t="str">
            <v>VILBRIM</v>
          </cell>
          <cell r="C173" t="str">
            <v>Pascaline</v>
          </cell>
          <cell r="D173">
            <v>33436</v>
          </cell>
          <cell r="E173" t="str">
            <v>F</v>
          </cell>
          <cell r="F173" t="str">
            <v>SEN</v>
          </cell>
          <cell r="G173" t="str">
            <v>RISING PHOENIX AC</v>
          </cell>
          <cell r="H173" t="str">
            <v>VCPH</v>
          </cell>
        </row>
        <row r="174">
          <cell r="A174">
            <v>1173</v>
          </cell>
          <cell r="B174" t="str">
            <v>LACHOUMANAN</v>
          </cell>
          <cell r="C174" t="str">
            <v>Adria</v>
          </cell>
          <cell r="D174">
            <v>42122</v>
          </cell>
          <cell r="E174" t="str">
            <v>F</v>
          </cell>
          <cell r="F174" t="str">
            <v>U 10</v>
          </cell>
          <cell r="G174" t="str">
            <v>RISING PHOENIX AC</v>
          </cell>
          <cell r="H174" t="str">
            <v>VCPH</v>
          </cell>
        </row>
        <row r="175">
          <cell r="A175">
            <v>1174</v>
          </cell>
          <cell r="B175" t="str">
            <v>NULLATAMBY</v>
          </cell>
          <cell r="C175" t="str">
            <v>Jonah</v>
          </cell>
          <cell r="D175">
            <v>40480</v>
          </cell>
          <cell r="E175" t="str">
            <v>M</v>
          </cell>
          <cell r="F175" t="str">
            <v>U 16</v>
          </cell>
          <cell r="G175" t="str">
            <v>ADONAI CANDOS AC</v>
          </cell>
          <cell r="H175" t="str">
            <v>QB</v>
          </cell>
        </row>
        <row r="176">
          <cell r="A176">
            <v>1175</v>
          </cell>
          <cell r="B176" t="str">
            <v>NULLATAMBY</v>
          </cell>
          <cell r="C176" t="str">
            <v>Amelie</v>
          </cell>
          <cell r="D176">
            <v>41174</v>
          </cell>
          <cell r="E176" t="str">
            <v>F</v>
          </cell>
          <cell r="F176" t="str">
            <v>U 14</v>
          </cell>
          <cell r="G176" t="str">
            <v>ADONAI CANDOS AC</v>
          </cell>
          <cell r="H176" t="str">
            <v>QB</v>
          </cell>
        </row>
        <row r="177">
          <cell r="A177">
            <v>1176</v>
          </cell>
          <cell r="B177" t="str">
            <v>NULLATAMBY</v>
          </cell>
          <cell r="C177" t="str">
            <v>Fleur-Elise</v>
          </cell>
          <cell r="D177">
            <v>42504</v>
          </cell>
          <cell r="E177" t="str">
            <v>F</v>
          </cell>
          <cell r="F177" t="str">
            <v>U 10</v>
          </cell>
          <cell r="G177" t="str">
            <v>ADONAI CANDOS AC</v>
          </cell>
          <cell r="H177" t="str">
            <v>QB</v>
          </cell>
        </row>
        <row r="178">
          <cell r="A178">
            <v>1177</v>
          </cell>
          <cell r="B178" t="str">
            <v>CLAIR</v>
          </cell>
          <cell r="C178" t="str">
            <v>Juliane</v>
          </cell>
          <cell r="D178">
            <v>35959</v>
          </cell>
          <cell r="E178" t="str">
            <v>F</v>
          </cell>
          <cell r="F178" t="str">
            <v>SEN</v>
          </cell>
          <cell r="G178" t="str">
            <v>ADONAI CANDOS AC</v>
          </cell>
          <cell r="H178" t="str">
            <v>QB</v>
          </cell>
        </row>
        <row r="179">
          <cell r="A179">
            <v>1178</v>
          </cell>
          <cell r="B179" t="str">
            <v>GAYRAUD</v>
          </cell>
          <cell r="C179" t="str">
            <v>Aurélie</v>
          </cell>
          <cell r="D179">
            <v>29521</v>
          </cell>
          <cell r="E179" t="str">
            <v>F</v>
          </cell>
          <cell r="F179" t="str">
            <v>MAS</v>
          </cell>
          <cell r="G179" t="str">
            <v>ADONAI CANDOS AC</v>
          </cell>
          <cell r="H179" t="str">
            <v>QB</v>
          </cell>
        </row>
        <row r="180">
          <cell r="A180">
            <v>1179</v>
          </cell>
          <cell r="B180" t="str">
            <v>COURONNE</v>
          </cell>
          <cell r="C180" t="str">
            <v>Noémie</v>
          </cell>
          <cell r="D180">
            <v>42679</v>
          </cell>
          <cell r="E180" t="str">
            <v>F</v>
          </cell>
          <cell r="F180" t="str">
            <v>U 10</v>
          </cell>
          <cell r="G180" t="str">
            <v>Q-BORNES PAVILLON AC</v>
          </cell>
          <cell r="H180" t="str">
            <v>QB</v>
          </cell>
        </row>
        <row r="181">
          <cell r="A181">
            <v>1180</v>
          </cell>
          <cell r="B181" t="str">
            <v>PIARROUX</v>
          </cell>
          <cell r="C181" t="str">
            <v>Katya Marie</v>
          </cell>
          <cell r="D181">
            <v>41379</v>
          </cell>
          <cell r="E181" t="str">
            <v>F</v>
          </cell>
          <cell r="F181" t="str">
            <v>U 12</v>
          </cell>
          <cell r="G181" t="str">
            <v>Q-BORNES PAVILLON AC</v>
          </cell>
          <cell r="H181" t="str">
            <v>QB</v>
          </cell>
        </row>
        <row r="182">
          <cell r="A182">
            <v>1181</v>
          </cell>
          <cell r="B182" t="str">
            <v>CHUTTOO</v>
          </cell>
          <cell r="C182" t="str">
            <v>Nick Ethan Anderson</v>
          </cell>
          <cell r="D182">
            <v>40134</v>
          </cell>
          <cell r="E182" t="str">
            <v>M</v>
          </cell>
          <cell r="F182" t="str">
            <v>U 16</v>
          </cell>
          <cell r="G182" t="str">
            <v>Q-BORNES PAVILLON AC</v>
          </cell>
          <cell r="H182" t="str">
            <v>QB</v>
          </cell>
        </row>
        <row r="183">
          <cell r="A183">
            <v>1182</v>
          </cell>
          <cell r="B183" t="str">
            <v>CHETTY</v>
          </cell>
          <cell r="C183" t="str">
            <v>Marie Kerly Anagylia Kersly Sadiappa</v>
          </cell>
          <cell r="D183">
            <v>41871</v>
          </cell>
          <cell r="E183" t="str">
            <v>F</v>
          </cell>
          <cell r="F183" t="str">
            <v>U 12</v>
          </cell>
          <cell r="G183" t="str">
            <v>Q-BORNES PAVILLON AC</v>
          </cell>
          <cell r="H183" t="str">
            <v>QB</v>
          </cell>
        </row>
        <row r="184">
          <cell r="A184">
            <v>1183</v>
          </cell>
          <cell r="B184" t="str">
            <v>MERCIER</v>
          </cell>
          <cell r="C184" t="str">
            <v>Coralie</v>
          </cell>
          <cell r="D184">
            <v>39506</v>
          </cell>
          <cell r="E184" t="str">
            <v>F</v>
          </cell>
          <cell r="F184" t="str">
            <v>U 18</v>
          </cell>
          <cell r="G184" t="str">
            <v>Q-BORNES PAVILLON AC</v>
          </cell>
          <cell r="H184" t="str">
            <v>QB</v>
          </cell>
        </row>
        <row r="185">
          <cell r="A185">
            <v>1184</v>
          </cell>
          <cell r="B185" t="str">
            <v>DESIRE</v>
          </cell>
          <cell r="C185" t="str">
            <v>Liza Emilie-Anne</v>
          </cell>
          <cell r="D185">
            <v>40541</v>
          </cell>
          <cell r="E185" t="str">
            <v>F</v>
          </cell>
          <cell r="F185" t="str">
            <v>U 16</v>
          </cell>
          <cell r="G185" t="str">
            <v>Q-BORNES PAVILLON AC</v>
          </cell>
          <cell r="H185" t="str">
            <v>QB</v>
          </cell>
        </row>
        <row r="186">
          <cell r="A186">
            <v>1185</v>
          </cell>
          <cell r="B186" t="str">
            <v>ITHIER</v>
          </cell>
          <cell r="C186" t="str">
            <v>Camille</v>
          </cell>
          <cell r="D186">
            <v>40995</v>
          </cell>
          <cell r="E186" t="str">
            <v>F</v>
          </cell>
          <cell r="F186" t="str">
            <v>U 14</v>
          </cell>
          <cell r="G186" t="str">
            <v>Q-BORNES PAVILLON AC</v>
          </cell>
          <cell r="H186" t="str">
            <v>QB</v>
          </cell>
        </row>
        <row r="187">
          <cell r="A187">
            <v>1186</v>
          </cell>
          <cell r="B187" t="str">
            <v>COLLARD</v>
          </cell>
          <cell r="C187" t="str">
            <v>Safia Liza</v>
          </cell>
          <cell r="D187">
            <v>40576</v>
          </cell>
          <cell r="E187" t="str">
            <v>F</v>
          </cell>
          <cell r="F187" t="str">
            <v>U 14</v>
          </cell>
          <cell r="G187" t="str">
            <v>Q-BORNES PAVILLON AC</v>
          </cell>
          <cell r="H187" t="str">
            <v>QB</v>
          </cell>
        </row>
        <row r="188">
          <cell r="A188">
            <v>1187</v>
          </cell>
          <cell r="B188" t="str">
            <v>NURSIMLOO</v>
          </cell>
          <cell r="C188" t="str">
            <v>Marie Celya Elloane</v>
          </cell>
          <cell r="D188">
            <v>43629</v>
          </cell>
          <cell r="E188" t="str">
            <v>F</v>
          </cell>
          <cell r="F188" t="str">
            <v>U 10</v>
          </cell>
          <cell r="G188" t="str">
            <v>Q-BORNES PAVILLON AC</v>
          </cell>
          <cell r="H188" t="str">
            <v>QB</v>
          </cell>
        </row>
        <row r="189">
          <cell r="A189">
            <v>1188</v>
          </cell>
          <cell r="B189" t="str">
            <v>BAUDA</v>
          </cell>
          <cell r="C189" t="str">
            <v>Angel Gabrielle Emilie</v>
          </cell>
          <cell r="D189">
            <v>41141</v>
          </cell>
          <cell r="E189" t="str">
            <v>F</v>
          </cell>
          <cell r="F189" t="str">
            <v>U 14</v>
          </cell>
          <cell r="G189" t="str">
            <v>Q-BORNES PAVILLON AC</v>
          </cell>
          <cell r="H189" t="str">
            <v>QB</v>
          </cell>
        </row>
        <row r="190">
          <cell r="A190">
            <v>1189</v>
          </cell>
          <cell r="B190" t="str">
            <v>BAUDA</v>
          </cell>
          <cell r="C190" t="str">
            <v>Ange Maeva Emilie Bauda</v>
          </cell>
          <cell r="D190">
            <v>41686</v>
          </cell>
          <cell r="E190" t="str">
            <v>F</v>
          </cell>
          <cell r="F190" t="str">
            <v>U 12</v>
          </cell>
          <cell r="G190" t="str">
            <v>Q-BORNES PAVILLON AC</v>
          </cell>
          <cell r="H190" t="str">
            <v>QB</v>
          </cell>
        </row>
        <row r="191">
          <cell r="A191">
            <v>1190</v>
          </cell>
          <cell r="B191" t="str">
            <v>OODIAN</v>
          </cell>
          <cell r="C191" t="str">
            <v>Mathias</v>
          </cell>
          <cell r="D191">
            <v>38959</v>
          </cell>
          <cell r="E191" t="str">
            <v>M</v>
          </cell>
          <cell r="F191" t="str">
            <v>U 20</v>
          </cell>
          <cell r="G191" t="str">
            <v>Q-BORNES PAVILLON AC</v>
          </cell>
          <cell r="H191" t="str">
            <v>QB</v>
          </cell>
        </row>
        <row r="192">
          <cell r="A192">
            <v>1191</v>
          </cell>
          <cell r="B192" t="str">
            <v>ROSETTE</v>
          </cell>
          <cell r="C192" t="str">
            <v>Orion</v>
          </cell>
          <cell r="D192">
            <v>40166</v>
          </cell>
          <cell r="E192" t="str">
            <v>M</v>
          </cell>
          <cell r="F192" t="str">
            <v>U 16</v>
          </cell>
          <cell r="G192" t="str">
            <v>Q-BORNES PAVILLON AC</v>
          </cell>
          <cell r="H192" t="str">
            <v>QB</v>
          </cell>
        </row>
        <row r="193">
          <cell r="A193">
            <v>1192</v>
          </cell>
          <cell r="B193" t="str">
            <v>ELIX</v>
          </cell>
          <cell r="C193" t="str">
            <v>Chris-David</v>
          </cell>
          <cell r="D193">
            <v>39226</v>
          </cell>
          <cell r="E193" t="str">
            <v>M</v>
          </cell>
          <cell r="F193" t="str">
            <v>U 18</v>
          </cell>
          <cell r="G193" t="str">
            <v>Q-BORNES PAVILLON AC</v>
          </cell>
          <cell r="H193" t="str">
            <v>QB</v>
          </cell>
        </row>
        <row r="194">
          <cell r="A194">
            <v>1193</v>
          </cell>
          <cell r="B194" t="str">
            <v>CARVER</v>
          </cell>
          <cell r="C194" t="str">
            <v>Matthew</v>
          </cell>
          <cell r="D194">
            <v>39675</v>
          </cell>
          <cell r="E194" t="str">
            <v>M</v>
          </cell>
          <cell r="F194" t="str">
            <v>U 18</v>
          </cell>
          <cell r="G194" t="str">
            <v>Q-BORNES PAVILLON AC</v>
          </cell>
          <cell r="H194" t="str">
            <v>QB</v>
          </cell>
        </row>
        <row r="195">
          <cell r="A195">
            <v>1194</v>
          </cell>
          <cell r="B195" t="str">
            <v>RATEEZANNUT</v>
          </cell>
          <cell r="C195" t="str">
            <v>Esosa Leeroy</v>
          </cell>
          <cell r="D195">
            <v>38772</v>
          </cell>
          <cell r="E195" t="str">
            <v>M</v>
          </cell>
          <cell r="F195" t="str">
            <v>U 20</v>
          </cell>
          <cell r="G195" t="str">
            <v>Q-BORNES PAVILLON AC</v>
          </cell>
          <cell r="H195" t="str">
            <v>QB</v>
          </cell>
        </row>
        <row r="196">
          <cell r="A196">
            <v>1195</v>
          </cell>
          <cell r="B196" t="str">
            <v>FRANCOIS</v>
          </cell>
          <cell r="C196" t="str">
            <v>Eva-Lya</v>
          </cell>
          <cell r="D196">
            <v>41949</v>
          </cell>
          <cell r="E196" t="str">
            <v>F</v>
          </cell>
          <cell r="F196" t="str">
            <v>U 12</v>
          </cell>
          <cell r="G196" t="str">
            <v>Q-BORNES PAVILLON AC</v>
          </cell>
          <cell r="H196" t="str">
            <v>QB</v>
          </cell>
        </row>
        <row r="197">
          <cell r="A197">
            <v>1196</v>
          </cell>
          <cell r="B197" t="str">
            <v>SUBRAMANI</v>
          </cell>
          <cell r="C197" t="str">
            <v>Meira Magdiel</v>
          </cell>
          <cell r="D197">
            <v>40822</v>
          </cell>
          <cell r="E197" t="str">
            <v>F</v>
          </cell>
          <cell r="F197" t="str">
            <v>U 14</v>
          </cell>
          <cell r="G197" t="str">
            <v>Q-BORNES PAVILLON AC</v>
          </cell>
          <cell r="H197" t="str">
            <v>QB</v>
          </cell>
        </row>
        <row r="198">
          <cell r="A198">
            <v>1197</v>
          </cell>
          <cell r="B198" t="str">
            <v>SUBRAMANI</v>
          </cell>
          <cell r="C198" t="str">
            <v>Shira Magdalen</v>
          </cell>
          <cell r="D198">
            <v>41964</v>
          </cell>
          <cell r="E198" t="str">
            <v>F</v>
          </cell>
          <cell r="F198" t="str">
            <v>U 12</v>
          </cell>
          <cell r="G198" t="str">
            <v>Q-BORNES PAVILLON AC</v>
          </cell>
          <cell r="H198" t="str">
            <v>QB</v>
          </cell>
        </row>
        <row r="199">
          <cell r="A199">
            <v>1198</v>
          </cell>
          <cell r="B199" t="str">
            <v>NEWAJ</v>
          </cell>
          <cell r="C199" t="str">
            <v>Tessa Aurore</v>
          </cell>
          <cell r="D199">
            <v>40309</v>
          </cell>
          <cell r="E199" t="str">
            <v>F</v>
          </cell>
          <cell r="F199" t="str">
            <v>U 16</v>
          </cell>
          <cell r="G199" t="str">
            <v>Q-BORNES PAVILLON AC</v>
          </cell>
          <cell r="H199" t="str">
            <v>QB</v>
          </cell>
        </row>
        <row r="200">
          <cell r="A200">
            <v>1199</v>
          </cell>
          <cell r="B200" t="str">
            <v>NEWAJ</v>
          </cell>
          <cell r="C200" t="str">
            <v>Téa</v>
          </cell>
          <cell r="D200">
            <v>41224</v>
          </cell>
          <cell r="E200" t="str">
            <v>F</v>
          </cell>
          <cell r="F200" t="str">
            <v>U 14</v>
          </cell>
          <cell r="G200" t="str">
            <v>Q-BORNES PAVILLON AC</v>
          </cell>
          <cell r="H200" t="str">
            <v>QB</v>
          </cell>
        </row>
        <row r="201">
          <cell r="A201">
            <v>1200</v>
          </cell>
          <cell r="B201" t="str">
            <v>DOSIEAH</v>
          </cell>
          <cell r="C201" t="str">
            <v>Amilesh</v>
          </cell>
          <cell r="D201">
            <v>34444</v>
          </cell>
          <cell r="E201" t="str">
            <v>M</v>
          </cell>
          <cell r="F201" t="str">
            <v>SEN</v>
          </cell>
          <cell r="G201" t="str">
            <v>POUDRE D'OR AC</v>
          </cell>
          <cell r="H201" t="str">
            <v>REMP</v>
          </cell>
        </row>
        <row r="202">
          <cell r="A202">
            <v>1201</v>
          </cell>
          <cell r="B202" t="str">
            <v>JNUNDHOO</v>
          </cell>
          <cell r="C202" t="str">
            <v>Ginsheeny</v>
          </cell>
          <cell r="D202">
            <v>37974</v>
          </cell>
          <cell r="E202" t="str">
            <v>F</v>
          </cell>
          <cell r="F202" t="str">
            <v>SEN</v>
          </cell>
          <cell r="G202" t="str">
            <v>Q-BORNES PAVILLON AC</v>
          </cell>
          <cell r="H202" t="str">
            <v>QB</v>
          </cell>
        </row>
        <row r="203">
          <cell r="A203">
            <v>1202</v>
          </cell>
          <cell r="B203" t="str">
            <v>SUMMOOGUM</v>
          </cell>
          <cell r="C203" t="str">
            <v xml:space="preserve">Ramasawmy </v>
          </cell>
          <cell r="D203">
            <v>27399</v>
          </cell>
          <cell r="E203" t="str">
            <v>M</v>
          </cell>
          <cell r="F203" t="str">
            <v>MAS</v>
          </cell>
          <cell r="G203" t="str">
            <v>GYMKHANA AC</v>
          </cell>
          <cell r="H203" t="str">
            <v>VCPH</v>
          </cell>
        </row>
        <row r="204">
          <cell r="A204">
            <v>1203</v>
          </cell>
          <cell r="B204" t="str">
            <v>RAMDANY</v>
          </cell>
          <cell r="C204" t="str">
            <v xml:space="preserve">Guillaume </v>
          </cell>
          <cell r="D204">
            <v>34709</v>
          </cell>
          <cell r="E204" t="str">
            <v>M</v>
          </cell>
          <cell r="F204" t="str">
            <v>SEN</v>
          </cell>
          <cell r="G204" t="str">
            <v>GYMKHANA AC</v>
          </cell>
          <cell r="H204" t="str">
            <v>VCPH</v>
          </cell>
        </row>
        <row r="205">
          <cell r="A205">
            <v>1204</v>
          </cell>
          <cell r="B205" t="str">
            <v>GOPEE</v>
          </cell>
          <cell r="C205" t="str">
            <v>Yatish</v>
          </cell>
          <cell r="D205">
            <v>32653</v>
          </cell>
          <cell r="E205" t="str">
            <v>M</v>
          </cell>
          <cell r="F205" t="str">
            <v>MAS</v>
          </cell>
          <cell r="G205" t="str">
            <v>GYMKHANA AC</v>
          </cell>
          <cell r="H205" t="str">
            <v>VCPH</v>
          </cell>
        </row>
        <row r="206">
          <cell r="A206">
            <v>1205</v>
          </cell>
          <cell r="B206" t="str">
            <v>LAROSE</v>
          </cell>
          <cell r="C206" t="str">
            <v>M. N. Camille</v>
          </cell>
          <cell r="D206">
            <v>40164</v>
          </cell>
          <cell r="E206" t="str">
            <v>F</v>
          </cell>
          <cell r="F206" t="str">
            <v>U 16</v>
          </cell>
          <cell r="G206" t="str">
            <v>GYMKHANA AC</v>
          </cell>
          <cell r="H206" t="str">
            <v>VCPH</v>
          </cell>
        </row>
        <row r="207">
          <cell r="A207">
            <v>1206</v>
          </cell>
          <cell r="B207" t="str">
            <v>LUCKEERAM</v>
          </cell>
          <cell r="C207" t="str">
            <v>Séréna</v>
          </cell>
          <cell r="D207">
            <v>39981</v>
          </cell>
          <cell r="E207" t="str">
            <v>F</v>
          </cell>
          <cell r="F207" t="str">
            <v>U 16</v>
          </cell>
          <cell r="G207" t="str">
            <v>GYMKHANA AC</v>
          </cell>
          <cell r="H207" t="str">
            <v>VCPH</v>
          </cell>
        </row>
        <row r="208">
          <cell r="A208">
            <v>1207</v>
          </cell>
          <cell r="B208" t="str">
            <v>MOIKEENAH</v>
          </cell>
          <cell r="C208" t="str">
            <v>Gwenaelle</v>
          </cell>
          <cell r="D208">
            <v>39266</v>
          </cell>
          <cell r="E208" t="str">
            <v>F</v>
          </cell>
          <cell r="F208" t="str">
            <v>U 18</v>
          </cell>
          <cell r="G208" t="str">
            <v>GYMKHANA AC</v>
          </cell>
          <cell r="H208" t="str">
            <v>VCPH</v>
          </cell>
        </row>
        <row r="209">
          <cell r="A209">
            <v>1208</v>
          </cell>
          <cell r="B209" t="str">
            <v>AUHAMMAD</v>
          </cell>
          <cell r="C209" t="str">
            <v>Adil</v>
          </cell>
          <cell r="D209">
            <v>31983</v>
          </cell>
          <cell r="E209" t="str">
            <v>M</v>
          </cell>
          <cell r="F209" t="str">
            <v>MAS</v>
          </cell>
          <cell r="G209" t="str">
            <v>GYMKHANA AC</v>
          </cell>
          <cell r="H209" t="str">
            <v>VCPH</v>
          </cell>
        </row>
        <row r="210">
          <cell r="A210">
            <v>1209</v>
          </cell>
          <cell r="B210" t="str">
            <v>VISMER</v>
          </cell>
          <cell r="C210" t="str">
            <v xml:space="preserve">Caleb </v>
          </cell>
          <cell r="D210">
            <v>38414</v>
          </cell>
          <cell r="E210" t="str">
            <v>M</v>
          </cell>
          <cell r="F210" t="str">
            <v>U 20</v>
          </cell>
          <cell r="G210" t="str">
            <v>GYMKHANA AC</v>
          </cell>
          <cell r="H210" t="str">
            <v>VCPH</v>
          </cell>
        </row>
        <row r="211">
          <cell r="A211">
            <v>1210</v>
          </cell>
          <cell r="B211" t="str">
            <v>LAROSE</v>
          </cell>
          <cell r="C211" t="str">
            <v>James S</v>
          </cell>
          <cell r="D211">
            <v>25785</v>
          </cell>
          <cell r="E211" t="str">
            <v>M</v>
          </cell>
          <cell r="F211" t="str">
            <v>N/App</v>
          </cell>
          <cell r="G211" t="str">
            <v>GYMKHANA AC</v>
          </cell>
          <cell r="H211" t="str">
            <v>VCPH</v>
          </cell>
        </row>
        <row r="212">
          <cell r="A212">
            <v>1211</v>
          </cell>
          <cell r="B212" t="str">
            <v>LAROSE</v>
          </cell>
          <cell r="C212" t="str">
            <v xml:space="preserve">Shirley </v>
          </cell>
          <cell r="D212">
            <v>28698</v>
          </cell>
          <cell r="E212" t="str">
            <v>F</v>
          </cell>
          <cell r="F212" t="str">
            <v>MAS</v>
          </cell>
          <cell r="G212" t="str">
            <v>GYMKHANA AC</v>
          </cell>
          <cell r="H212" t="str">
            <v>VCPH</v>
          </cell>
        </row>
        <row r="213">
          <cell r="A213">
            <v>1212</v>
          </cell>
          <cell r="B213" t="str">
            <v>LAROSE</v>
          </cell>
          <cell r="C213" t="str">
            <v xml:space="preserve">Lauryn </v>
          </cell>
          <cell r="D213">
            <v>37637</v>
          </cell>
          <cell r="E213" t="str">
            <v>F</v>
          </cell>
          <cell r="F213" t="str">
            <v>SEN</v>
          </cell>
          <cell r="G213" t="str">
            <v>GYMKHANA AC</v>
          </cell>
          <cell r="H213" t="str">
            <v>VCPH</v>
          </cell>
        </row>
        <row r="214">
          <cell r="A214">
            <v>1213</v>
          </cell>
          <cell r="B214" t="str">
            <v>LAROSE</v>
          </cell>
          <cell r="C214" t="str">
            <v xml:space="preserve">Stewart </v>
          </cell>
          <cell r="D214">
            <v>40154</v>
          </cell>
          <cell r="E214" t="str">
            <v>M</v>
          </cell>
          <cell r="F214" t="str">
            <v>U 16</v>
          </cell>
          <cell r="G214" t="str">
            <v>GYMKHANA AC</v>
          </cell>
          <cell r="H214" t="str">
            <v>VCPH</v>
          </cell>
        </row>
        <row r="215">
          <cell r="A215">
            <v>1214</v>
          </cell>
          <cell r="B215" t="str">
            <v>LIU TSZE CHUNG</v>
          </cell>
          <cell r="C215" t="str">
            <v>Adrian T</v>
          </cell>
          <cell r="D215">
            <v>40196</v>
          </cell>
          <cell r="E215" t="str">
            <v>M</v>
          </cell>
          <cell r="F215" t="str">
            <v>U 16</v>
          </cell>
          <cell r="G215" t="str">
            <v>GYMKHANA AC</v>
          </cell>
          <cell r="H215" t="str">
            <v>VCPH</v>
          </cell>
        </row>
        <row r="216">
          <cell r="A216">
            <v>1215</v>
          </cell>
          <cell r="B216" t="str">
            <v>DUPORTAIL</v>
          </cell>
          <cell r="C216" t="str">
            <v>Siara</v>
          </cell>
          <cell r="D216">
            <v>40082</v>
          </cell>
          <cell r="E216" t="str">
            <v>F</v>
          </cell>
          <cell r="F216" t="str">
            <v>U 16</v>
          </cell>
          <cell r="G216" t="str">
            <v>GYMKHANA AC</v>
          </cell>
          <cell r="H216" t="str">
            <v>VCPH</v>
          </cell>
        </row>
        <row r="217">
          <cell r="A217">
            <v>1216</v>
          </cell>
          <cell r="B217" t="str">
            <v>FLORE</v>
          </cell>
          <cell r="C217" t="str">
            <v>Marushka</v>
          </cell>
          <cell r="D217">
            <v>41316</v>
          </cell>
          <cell r="E217" t="str">
            <v>F</v>
          </cell>
          <cell r="F217" t="str">
            <v>U 12</v>
          </cell>
          <cell r="G217" t="str">
            <v>GYMKHANA AC</v>
          </cell>
          <cell r="H217" t="str">
            <v>VCPH</v>
          </cell>
        </row>
        <row r="218">
          <cell r="A218">
            <v>1217</v>
          </cell>
          <cell r="B218" t="str">
            <v>MAMODE</v>
          </cell>
          <cell r="C218" t="str">
            <v>Kimzia</v>
          </cell>
          <cell r="D218">
            <v>39852</v>
          </cell>
          <cell r="E218" t="str">
            <v>F</v>
          </cell>
          <cell r="F218" t="str">
            <v>U 16</v>
          </cell>
          <cell r="G218" t="str">
            <v>GYMKHANA AC</v>
          </cell>
          <cell r="H218" t="str">
            <v>VCPH</v>
          </cell>
        </row>
        <row r="219">
          <cell r="A219">
            <v>1218</v>
          </cell>
          <cell r="B219" t="str">
            <v>OOZAGEER</v>
          </cell>
          <cell r="C219" t="str">
            <v>Arnav Singh</v>
          </cell>
          <cell r="D219">
            <v>41751</v>
          </cell>
          <cell r="E219" t="str">
            <v>M</v>
          </cell>
          <cell r="F219" t="str">
            <v>U 12</v>
          </cell>
          <cell r="G219" t="str">
            <v>GYMKHANA AC</v>
          </cell>
          <cell r="H219" t="str">
            <v>VCPH</v>
          </cell>
        </row>
        <row r="220">
          <cell r="A220">
            <v>1219</v>
          </cell>
          <cell r="B220" t="str">
            <v>BALLGOBIN</v>
          </cell>
          <cell r="C220" t="str">
            <v xml:space="preserve">Yenackshi </v>
          </cell>
          <cell r="D220">
            <v>39926</v>
          </cell>
          <cell r="E220" t="str">
            <v>F</v>
          </cell>
          <cell r="F220" t="str">
            <v>U 16</v>
          </cell>
          <cell r="G220" t="str">
            <v>GYMKHANA AC</v>
          </cell>
          <cell r="H220" t="str">
            <v>VCPH</v>
          </cell>
        </row>
        <row r="221">
          <cell r="A221">
            <v>1220</v>
          </cell>
          <cell r="B221" t="str">
            <v>DALAIS</v>
          </cell>
          <cell r="C221" t="str">
            <v>Louise</v>
          </cell>
          <cell r="D221">
            <v>40416</v>
          </cell>
          <cell r="E221" t="str">
            <v>F</v>
          </cell>
          <cell r="F221" t="str">
            <v>U 16</v>
          </cell>
          <cell r="G221" t="str">
            <v>GYMKHANA AC</v>
          </cell>
          <cell r="H221" t="str">
            <v>VCPH</v>
          </cell>
        </row>
        <row r="222">
          <cell r="A222">
            <v>1221</v>
          </cell>
          <cell r="B222" t="str">
            <v>DALAIS</v>
          </cell>
          <cell r="C222" t="str">
            <v xml:space="preserve">Samuel </v>
          </cell>
          <cell r="D222">
            <v>41480</v>
          </cell>
          <cell r="E222" t="str">
            <v>M</v>
          </cell>
          <cell r="F222" t="str">
            <v>U 12</v>
          </cell>
          <cell r="G222" t="str">
            <v>GYMKHANA AC</v>
          </cell>
          <cell r="H222" t="str">
            <v>VCPH</v>
          </cell>
        </row>
        <row r="223">
          <cell r="A223">
            <v>1222</v>
          </cell>
          <cell r="B223" t="str">
            <v>DALAIS</v>
          </cell>
          <cell r="C223" t="str">
            <v xml:space="preserve">Eve </v>
          </cell>
          <cell r="D223">
            <v>42919</v>
          </cell>
          <cell r="E223" t="str">
            <v>F</v>
          </cell>
          <cell r="F223" t="str">
            <v>U 10</v>
          </cell>
          <cell r="G223" t="str">
            <v>GYMKHANA AC</v>
          </cell>
          <cell r="H223" t="str">
            <v>VCPH</v>
          </cell>
        </row>
        <row r="224">
          <cell r="A224">
            <v>1223</v>
          </cell>
          <cell r="B224" t="str">
            <v>NAMASEVAYEN</v>
          </cell>
          <cell r="C224" t="str">
            <v>Kylian</v>
          </cell>
          <cell r="D224">
            <v>42914</v>
          </cell>
          <cell r="E224" t="str">
            <v>M</v>
          </cell>
          <cell r="F224" t="str">
            <v>U 10</v>
          </cell>
          <cell r="G224" t="str">
            <v>GYMKHANA AC</v>
          </cell>
          <cell r="H224" t="str">
            <v>VCPH</v>
          </cell>
        </row>
        <row r="225">
          <cell r="A225">
            <v>1224</v>
          </cell>
          <cell r="B225" t="str">
            <v>RAMDEEHUL</v>
          </cell>
          <cell r="C225" t="str">
            <v>Satiaveer</v>
          </cell>
          <cell r="D225">
            <v>35169</v>
          </cell>
          <cell r="E225" t="str">
            <v>M</v>
          </cell>
          <cell r="F225" t="str">
            <v>SEN</v>
          </cell>
          <cell r="G225" t="str">
            <v>GYMKHANA AC</v>
          </cell>
          <cell r="H225" t="str">
            <v>VCPH</v>
          </cell>
        </row>
        <row r="226">
          <cell r="A226">
            <v>1225</v>
          </cell>
          <cell r="B226" t="str">
            <v>BOODHOA</v>
          </cell>
          <cell r="C226" t="str">
            <v>Hanooversingh</v>
          </cell>
          <cell r="D226">
            <v>34505</v>
          </cell>
          <cell r="E226" t="str">
            <v>M</v>
          </cell>
          <cell r="F226" t="str">
            <v>SEN</v>
          </cell>
          <cell r="G226" t="str">
            <v>GYMKHANA AC</v>
          </cell>
          <cell r="H226" t="str">
            <v>VCPH</v>
          </cell>
        </row>
        <row r="227">
          <cell r="A227">
            <v>1226</v>
          </cell>
          <cell r="B227" t="str">
            <v>DALAYYA</v>
          </cell>
          <cell r="C227" t="str">
            <v xml:space="preserve">Yotam </v>
          </cell>
          <cell r="D227">
            <v>37239</v>
          </cell>
          <cell r="E227" t="str">
            <v>M</v>
          </cell>
          <cell r="F227" t="str">
            <v>SEN</v>
          </cell>
          <cell r="G227" t="str">
            <v>GYMKHANA AC</v>
          </cell>
          <cell r="H227" t="str">
            <v>VCPH</v>
          </cell>
        </row>
        <row r="228">
          <cell r="A228">
            <v>1227</v>
          </cell>
          <cell r="B228" t="str">
            <v>ETWARY</v>
          </cell>
          <cell r="C228" t="str">
            <v xml:space="preserve">Satyam </v>
          </cell>
          <cell r="D228">
            <v>35176</v>
          </cell>
          <cell r="E228" t="str">
            <v>M</v>
          </cell>
          <cell r="F228" t="str">
            <v>SEN</v>
          </cell>
          <cell r="G228" t="str">
            <v>GYMKHANA AC</v>
          </cell>
          <cell r="H228" t="str">
            <v>VCPH</v>
          </cell>
        </row>
        <row r="229">
          <cell r="A229">
            <v>1228</v>
          </cell>
          <cell r="B229" t="str">
            <v>MOOTIEN</v>
          </cell>
          <cell r="C229" t="str">
            <v xml:space="preserve">Ashley </v>
          </cell>
          <cell r="D229">
            <v>35363</v>
          </cell>
          <cell r="E229" t="str">
            <v>M</v>
          </cell>
          <cell r="F229" t="str">
            <v>SEN</v>
          </cell>
          <cell r="G229" t="str">
            <v>GYMKHANA AC</v>
          </cell>
          <cell r="H229" t="str">
            <v>VCPH</v>
          </cell>
        </row>
        <row r="230">
          <cell r="A230">
            <v>1229</v>
          </cell>
          <cell r="B230" t="str">
            <v>MARIANNE</v>
          </cell>
          <cell r="C230" t="str">
            <v xml:space="preserve">Jean Denis </v>
          </cell>
          <cell r="D230">
            <v>37016</v>
          </cell>
          <cell r="E230" t="str">
            <v>M</v>
          </cell>
          <cell r="F230" t="str">
            <v>SEN</v>
          </cell>
          <cell r="G230" t="str">
            <v>GYMKHANA AC</v>
          </cell>
          <cell r="H230" t="str">
            <v>VCPH</v>
          </cell>
        </row>
        <row r="231">
          <cell r="A231">
            <v>1230</v>
          </cell>
          <cell r="B231" t="str">
            <v>PERRINE</v>
          </cell>
          <cell r="C231" t="str">
            <v xml:space="preserve">J. P. Linley </v>
          </cell>
          <cell r="D231">
            <v>35691</v>
          </cell>
          <cell r="E231" t="str">
            <v>M</v>
          </cell>
          <cell r="F231" t="str">
            <v>SEN</v>
          </cell>
          <cell r="G231" t="str">
            <v>GYMKHANA AC</v>
          </cell>
          <cell r="H231" t="str">
            <v>VCPH</v>
          </cell>
        </row>
        <row r="232">
          <cell r="A232">
            <v>1231</v>
          </cell>
          <cell r="B232" t="str">
            <v>ALEXIS</v>
          </cell>
          <cell r="C232" t="str">
            <v>Michel S.</v>
          </cell>
          <cell r="D232">
            <v>23275</v>
          </cell>
          <cell r="E232" t="str">
            <v>M</v>
          </cell>
          <cell r="F232" t="str">
            <v>MAS</v>
          </cell>
          <cell r="G232" t="str">
            <v>GYMKHANA AC</v>
          </cell>
          <cell r="H232" t="str">
            <v>VCPH</v>
          </cell>
        </row>
        <row r="233">
          <cell r="A233">
            <v>1232</v>
          </cell>
          <cell r="B233" t="str">
            <v>DALAIS</v>
          </cell>
          <cell r="C233" t="str">
            <v>Basil</v>
          </cell>
          <cell r="D233">
            <v>41746</v>
          </cell>
          <cell r="E233" t="str">
            <v>M</v>
          </cell>
          <cell r="F233" t="str">
            <v>U 12</v>
          </cell>
          <cell r="G233" t="str">
            <v>GYMKHANA AC</v>
          </cell>
          <cell r="H233" t="str">
            <v>VCPH</v>
          </cell>
        </row>
        <row r="234">
          <cell r="A234">
            <v>1233</v>
          </cell>
          <cell r="B234" t="str">
            <v>TEEROOVENGADUM</v>
          </cell>
          <cell r="C234" t="str">
            <v>Judith</v>
          </cell>
          <cell r="D234">
            <v>37182</v>
          </cell>
          <cell r="E234" t="str">
            <v>F</v>
          </cell>
          <cell r="F234" t="str">
            <v>N/App</v>
          </cell>
          <cell r="G234" t="str">
            <v>ROSE HILL AC</v>
          </cell>
          <cell r="H234" t="str">
            <v>BBRH</v>
          </cell>
        </row>
        <row r="235">
          <cell r="A235">
            <v>1234</v>
          </cell>
          <cell r="B235" t="str">
            <v>SOORUTH</v>
          </cell>
          <cell r="C235" t="str">
            <v>Himnish</v>
          </cell>
          <cell r="D235">
            <v>40234</v>
          </cell>
          <cell r="E235" t="str">
            <v>M</v>
          </cell>
          <cell r="F235" t="str">
            <v>U 16</v>
          </cell>
          <cell r="G235" t="str">
            <v>ROSE HILL AC</v>
          </cell>
          <cell r="H235" t="str">
            <v>BBRH</v>
          </cell>
        </row>
        <row r="236">
          <cell r="A236">
            <v>1235</v>
          </cell>
          <cell r="B236" t="str">
            <v>LEBON</v>
          </cell>
          <cell r="C236" t="str">
            <v>Marie Lourdes</v>
          </cell>
          <cell r="D236">
            <v>42561</v>
          </cell>
          <cell r="E236" t="str">
            <v>F</v>
          </cell>
          <cell r="F236" t="str">
            <v>U 10</v>
          </cell>
          <cell r="G236" t="str">
            <v>ROSE HILL AC</v>
          </cell>
          <cell r="H236" t="str">
            <v>BBRH</v>
          </cell>
        </row>
        <row r="237">
          <cell r="A237">
            <v>1236</v>
          </cell>
          <cell r="B237" t="str">
            <v>ADOUE</v>
          </cell>
          <cell r="C237" t="str">
            <v>Noé</v>
          </cell>
          <cell r="D237">
            <v>40213</v>
          </cell>
          <cell r="E237" t="str">
            <v>M</v>
          </cell>
          <cell r="F237" t="str">
            <v>U 16</v>
          </cell>
          <cell r="G237" t="str">
            <v>ADONAI CANDOS AC</v>
          </cell>
          <cell r="H237" t="str">
            <v>QB</v>
          </cell>
        </row>
        <row r="238">
          <cell r="A238">
            <v>1237</v>
          </cell>
          <cell r="B238" t="str">
            <v>LENETTE</v>
          </cell>
          <cell r="C238" t="str">
            <v>Joshua</v>
          </cell>
          <cell r="D238">
            <v>41446</v>
          </cell>
          <cell r="E238" t="str">
            <v>M</v>
          </cell>
          <cell r="F238" t="str">
            <v>U 12</v>
          </cell>
          <cell r="G238" t="str">
            <v>GYMKHANA AC</v>
          </cell>
          <cell r="H238" t="str">
            <v>VCPH</v>
          </cell>
        </row>
        <row r="239">
          <cell r="A239">
            <v>1238</v>
          </cell>
          <cell r="B239" t="str">
            <v>LENETTE</v>
          </cell>
          <cell r="C239" t="str">
            <v xml:space="preserve">Samuel </v>
          </cell>
          <cell r="D239">
            <v>41851</v>
          </cell>
          <cell r="E239" t="str">
            <v>M</v>
          </cell>
          <cell r="F239" t="str">
            <v>U 12</v>
          </cell>
          <cell r="G239" t="str">
            <v>GYMKHANA AC</v>
          </cell>
          <cell r="H239" t="str">
            <v>VCPH</v>
          </cell>
        </row>
        <row r="240">
          <cell r="A240">
            <v>1239</v>
          </cell>
          <cell r="B240" t="str">
            <v>SUNASSEE</v>
          </cell>
          <cell r="C240" t="str">
            <v xml:space="preserve">Aniya </v>
          </cell>
          <cell r="D240">
            <v>42119</v>
          </cell>
          <cell r="E240" t="str">
            <v>F</v>
          </cell>
          <cell r="F240" t="str">
            <v>U 10</v>
          </cell>
          <cell r="G240" t="str">
            <v>GYMKHANA AC</v>
          </cell>
          <cell r="H240" t="str">
            <v>VCPH</v>
          </cell>
        </row>
        <row r="241">
          <cell r="A241">
            <v>1240</v>
          </cell>
          <cell r="B241" t="str">
            <v>ARMOOGUM</v>
          </cell>
          <cell r="C241" t="str">
            <v xml:space="preserve">Maeva  </v>
          </cell>
          <cell r="D241">
            <v>39960</v>
          </cell>
          <cell r="E241" t="str">
            <v>F</v>
          </cell>
          <cell r="F241" t="str">
            <v>U 16</v>
          </cell>
          <cell r="G241" t="str">
            <v>CUREPIPE HARLEM AC</v>
          </cell>
          <cell r="H241" t="str">
            <v>CPE</v>
          </cell>
        </row>
        <row r="242">
          <cell r="A242">
            <v>1241</v>
          </cell>
          <cell r="B242" t="str">
            <v>RATTE</v>
          </cell>
          <cell r="C242" t="str">
            <v xml:space="preserve">Jessie </v>
          </cell>
          <cell r="D242">
            <v>40307</v>
          </cell>
          <cell r="E242" t="str">
            <v>F</v>
          </cell>
          <cell r="F242" t="str">
            <v>U 16</v>
          </cell>
          <cell r="G242" t="str">
            <v>CUREPIPE HARLEM AC</v>
          </cell>
          <cell r="H242" t="str">
            <v>CPE</v>
          </cell>
        </row>
        <row r="243">
          <cell r="A243">
            <v>1242</v>
          </cell>
          <cell r="B243" t="str">
            <v>BALISSON</v>
          </cell>
          <cell r="C243" t="str">
            <v xml:space="preserve">Leonna </v>
          </cell>
          <cell r="D243">
            <v>40244</v>
          </cell>
          <cell r="E243" t="str">
            <v>F</v>
          </cell>
          <cell r="F243" t="str">
            <v>U 16</v>
          </cell>
          <cell r="G243" t="str">
            <v>CUREPIPE HARLEM AC</v>
          </cell>
          <cell r="H243" t="str">
            <v>CPE</v>
          </cell>
        </row>
        <row r="244">
          <cell r="A244">
            <v>1243</v>
          </cell>
          <cell r="B244" t="str">
            <v>CHOOLUN</v>
          </cell>
          <cell r="C244" t="str">
            <v>Kateline</v>
          </cell>
          <cell r="D244">
            <v>40327</v>
          </cell>
          <cell r="E244" t="str">
            <v>F</v>
          </cell>
          <cell r="F244" t="str">
            <v>U 16</v>
          </cell>
          <cell r="G244" t="str">
            <v>CUREPIPE HARLEM AC</v>
          </cell>
          <cell r="H244" t="str">
            <v>CPE</v>
          </cell>
        </row>
        <row r="245">
          <cell r="A245">
            <v>1244</v>
          </cell>
          <cell r="B245" t="str">
            <v xml:space="preserve">EMAMALLY </v>
          </cell>
          <cell r="C245" t="str">
            <v xml:space="preserve">Murielle </v>
          </cell>
          <cell r="D245">
            <v>40320</v>
          </cell>
          <cell r="E245" t="str">
            <v>F</v>
          </cell>
          <cell r="F245" t="str">
            <v>U 16</v>
          </cell>
          <cell r="G245" t="str">
            <v>CUREPIPE HARLEM AC</v>
          </cell>
          <cell r="H245" t="str">
            <v>CPE</v>
          </cell>
        </row>
        <row r="246">
          <cell r="A246">
            <v>1245</v>
          </cell>
          <cell r="B246" t="str">
            <v>MANAL</v>
          </cell>
          <cell r="C246" t="str">
            <v xml:space="preserve">Chloe </v>
          </cell>
          <cell r="D246">
            <v>39580</v>
          </cell>
          <cell r="E246" t="str">
            <v>F</v>
          </cell>
          <cell r="F246" t="str">
            <v>U 18</v>
          </cell>
          <cell r="G246" t="str">
            <v>CUREPIPE HARLEM AC</v>
          </cell>
          <cell r="H246" t="str">
            <v>CPE</v>
          </cell>
        </row>
        <row r="247">
          <cell r="A247">
            <v>1246</v>
          </cell>
          <cell r="B247" t="str">
            <v>AUNAY</v>
          </cell>
          <cell r="C247" t="str">
            <v>Thea</v>
          </cell>
          <cell r="D247">
            <v>39592</v>
          </cell>
          <cell r="E247" t="str">
            <v>F</v>
          </cell>
          <cell r="F247" t="str">
            <v>U 18</v>
          </cell>
          <cell r="G247" t="str">
            <v>CUREPIPE HARLEM AC</v>
          </cell>
          <cell r="H247" t="str">
            <v>CPE</v>
          </cell>
        </row>
        <row r="248">
          <cell r="A248">
            <v>1247</v>
          </cell>
          <cell r="B248" t="str">
            <v xml:space="preserve">TURENNE </v>
          </cell>
          <cell r="C248" t="str">
            <v xml:space="preserve">Ambre </v>
          </cell>
          <cell r="D248">
            <v>39298</v>
          </cell>
          <cell r="E248" t="str">
            <v>F</v>
          </cell>
          <cell r="F248" t="str">
            <v>U 18</v>
          </cell>
          <cell r="G248" t="str">
            <v>CUREPIPE HARLEM AC</v>
          </cell>
          <cell r="H248" t="str">
            <v>CPE</v>
          </cell>
        </row>
        <row r="249">
          <cell r="A249">
            <v>1248</v>
          </cell>
          <cell r="B249" t="str">
            <v>AZA</v>
          </cell>
          <cell r="C249" t="str">
            <v>Gamaliel</v>
          </cell>
          <cell r="D249">
            <v>41770</v>
          </cell>
          <cell r="E249" t="str">
            <v>M</v>
          </cell>
          <cell r="F249" t="str">
            <v>U 12</v>
          </cell>
          <cell r="G249" t="str">
            <v>CUREPIPE HARLEM AC</v>
          </cell>
          <cell r="H249" t="str">
            <v>CPE</v>
          </cell>
        </row>
        <row r="250">
          <cell r="A250">
            <v>1249</v>
          </cell>
          <cell r="B250" t="str">
            <v>HURPAUL</v>
          </cell>
          <cell r="C250" t="str">
            <v>Aimery</v>
          </cell>
          <cell r="D250">
            <v>41781</v>
          </cell>
          <cell r="E250" t="str">
            <v>M</v>
          </cell>
          <cell r="F250" t="str">
            <v>U 12</v>
          </cell>
          <cell r="G250" t="str">
            <v>CUREPIPE HARLEM AC</v>
          </cell>
          <cell r="H250" t="str">
            <v>CPE</v>
          </cell>
        </row>
        <row r="251">
          <cell r="A251">
            <v>1250</v>
          </cell>
          <cell r="B251" t="str">
            <v xml:space="preserve">MOUTOU </v>
          </cell>
          <cell r="C251" t="str">
            <v xml:space="preserve">Jeffrey </v>
          </cell>
          <cell r="D251">
            <v>40588</v>
          </cell>
          <cell r="E251" t="str">
            <v>M</v>
          </cell>
          <cell r="F251" t="str">
            <v>U 14</v>
          </cell>
          <cell r="G251" t="str">
            <v>CUREPIPE HARLEM AC</v>
          </cell>
          <cell r="H251" t="str">
            <v>CPE</v>
          </cell>
        </row>
        <row r="252">
          <cell r="A252">
            <v>1251</v>
          </cell>
          <cell r="B252" t="str">
            <v>ROBETTE</v>
          </cell>
          <cell r="C252" t="str">
            <v>Ryan</v>
          </cell>
          <cell r="D252">
            <v>39620</v>
          </cell>
          <cell r="E252" t="str">
            <v>M</v>
          </cell>
          <cell r="F252" t="str">
            <v>U 18</v>
          </cell>
          <cell r="G252" t="str">
            <v>CUREPIPE HARLEM AC</v>
          </cell>
          <cell r="H252" t="str">
            <v>CPE</v>
          </cell>
        </row>
        <row r="253">
          <cell r="A253">
            <v>1252</v>
          </cell>
          <cell r="B253" t="str">
            <v>GOOLAMALEE</v>
          </cell>
          <cell r="C253" t="str">
            <v>Deon</v>
          </cell>
          <cell r="D253">
            <v>40073</v>
          </cell>
          <cell r="E253" t="str">
            <v>M</v>
          </cell>
          <cell r="F253" t="str">
            <v>U 16</v>
          </cell>
          <cell r="G253" t="str">
            <v>CUREPIPE HARLEM AC</v>
          </cell>
          <cell r="H253" t="str">
            <v>CPE</v>
          </cell>
        </row>
        <row r="254">
          <cell r="A254">
            <v>1253</v>
          </cell>
          <cell r="B254" t="str">
            <v>MOONSAMY</v>
          </cell>
          <cell r="C254" t="str">
            <v xml:space="preserve">William </v>
          </cell>
          <cell r="D254">
            <v>40146</v>
          </cell>
          <cell r="E254" t="str">
            <v>M</v>
          </cell>
          <cell r="F254" t="str">
            <v>U 16</v>
          </cell>
          <cell r="G254" t="str">
            <v>CUREPIPE HARLEM AC</v>
          </cell>
          <cell r="H254" t="str">
            <v>CPE</v>
          </cell>
        </row>
        <row r="255">
          <cell r="A255">
            <v>1254</v>
          </cell>
          <cell r="B255" t="str">
            <v>CHINIAH</v>
          </cell>
          <cell r="C255" t="str">
            <v xml:space="preserve">Kyel </v>
          </cell>
          <cell r="D255">
            <v>39690</v>
          </cell>
          <cell r="E255" t="str">
            <v>M</v>
          </cell>
          <cell r="F255" t="str">
            <v>U 18</v>
          </cell>
          <cell r="G255" t="str">
            <v>CUREPIPE HARLEM AC</v>
          </cell>
          <cell r="H255" t="str">
            <v>CPE</v>
          </cell>
        </row>
        <row r="256">
          <cell r="A256">
            <v>1255</v>
          </cell>
          <cell r="B256" t="str">
            <v>MARIE LOUISE</v>
          </cell>
          <cell r="C256" t="str">
            <v xml:space="preserve">Shane </v>
          </cell>
          <cell r="D256">
            <v>39202</v>
          </cell>
          <cell r="E256" t="str">
            <v>M</v>
          </cell>
          <cell r="F256" t="str">
            <v>U 18</v>
          </cell>
          <cell r="G256" t="str">
            <v>CUREPIPE HARLEM AC</v>
          </cell>
          <cell r="H256" t="str">
            <v>CPE</v>
          </cell>
        </row>
        <row r="257">
          <cell r="A257">
            <v>1256</v>
          </cell>
          <cell r="B257" t="str">
            <v>LAFRANCE</v>
          </cell>
          <cell r="C257" t="str">
            <v>J. Jacques</v>
          </cell>
          <cell r="D257">
            <v>39394</v>
          </cell>
          <cell r="E257" t="str">
            <v>M</v>
          </cell>
          <cell r="F257" t="str">
            <v>U 18</v>
          </cell>
          <cell r="G257" t="str">
            <v>CUREPIPE HARLEM AC</v>
          </cell>
          <cell r="H257" t="str">
            <v>CPE</v>
          </cell>
        </row>
        <row r="258">
          <cell r="A258">
            <v>1257</v>
          </cell>
          <cell r="B258" t="str">
            <v>DULJEET</v>
          </cell>
          <cell r="C258" t="str">
            <v xml:space="preserve">Brandon </v>
          </cell>
          <cell r="D258">
            <v>38885</v>
          </cell>
          <cell r="E258" t="str">
            <v>M</v>
          </cell>
          <cell r="F258" t="str">
            <v>U 20</v>
          </cell>
          <cell r="G258" t="str">
            <v>CUREPIPE HARLEM AC</v>
          </cell>
          <cell r="H258" t="str">
            <v>CPE</v>
          </cell>
        </row>
        <row r="259">
          <cell r="A259">
            <v>1258</v>
          </cell>
          <cell r="B259" t="str">
            <v>VICTOIRE</v>
          </cell>
          <cell r="C259" t="str">
            <v>Brice</v>
          </cell>
          <cell r="D259">
            <v>38363</v>
          </cell>
          <cell r="E259" t="str">
            <v>M</v>
          </cell>
          <cell r="F259" t="str">
            <v>U 20</v>
          </cell>
          <cell r="G259" t="str">
            <v>CUREPIPE HARLEM AC</v>
          </cell>
          <cell r="H259" t="str">
            <v>CPE</v>
          </cell>
        </row>
        <row r="260">
          <cell r="A260">
            <v>1259</v>
          </cell>
          <cell r="B260" t="str">
            <v>PLACATOUR</v>
          </cell>
          <cell r="C260" t="str">
            <v>Dimitry</v>
          </cell>
          <cell r="D260">
            <v>38470</v>
          </cell>
          <cell r="E260" t="str">
            <v>M</v>
          </cell>
          <cell r="F260" t="str">
            <v>U 20</v>
          </cell>
          <cell r="G260" t="str">
            <v>CUREPIPE HARLEM AC</v>
          </cell>
          <cell r="H260" t="str">
            <v>CPE</v>
          </cell>
        </row>
        <row r="261">
          <cell r="A261">
            <v>1260</v>
          </cell>
          <cell r="B261" t="str">
            <v>ROSETTE</v>
          </cell>
          <cell r="C261" t="str">
            <v>Damien</v>
          </cell>
          <cell r="D261">
            <v>38215</v>
          </cell>
          <cell r="E261" t="str">
            <v>M</v>
          </cell>
          <cell r="F261" t="str">
            <v>SEN</v>
          </cell>
          <cell r="G261" t="str">
            <v>CUREPIPE HARLEM AC</v>
          </cell>
          <cell r="H261" t="str">
            <v>CPE</v>
          </cell>
        </row>
        <row r="262">
          <cell r="A262">
            <v>1261</v>
          </cell>
          <cell r="B262" t="str">
            <v>MOOROOGEN</v>
          </cell>
          <cell r="C262" t="str">
            <v>Ervin</v>
          </cell>
          <cell r="D262">
            <v>37705</v>
          </cell>
          <cell r="E262" t="str">
            <v>M</v>
          </cell>
          <cell r="F262" t="str">
            <v>SEN</v>
          </cell>
          <cell r="G262" t="str">
            <v>CUREPIPE HARLEM AC</v>
          </cell>
          <cell r="H262" t="str">
            <v>CPE</v>
          </cell>
        </row>
        <row r="263">
          <cell r="A263">
            <v>1262</v>
          </cell>
          <cell r="B263" t="str">
            <v>ECUMOIRE</v>
          </cell>
          <cell r="C263" t="str">
            <v>Brigitte</v>
          </cell>
          <cell r="D263">
            <v>22573</v>
          </cell>
          <cell r="E263" t="str">
            <v>F</v>
          </cell>
          <cell r="F263" t="str">
            <v>N/App</v>
          </cell>
          <cell r="G263" t="str">
            <v>CUREPIPE HARLEM AC</v>
          </cell>
          <cell r="H263" t="str">
            <v>CPE</v>
          </cell>
        </row>
        <row r="264">
          <cell r="A264">
            <v>1263</v>
          </cell>
          <cell r="B264" t="str">
            <v>ECUMOIRE</v>
          </cell>
          <cell r="C264" t="str">
            <v xml:space="preserve">Laval </v>
          </cell>
          <cell r="D264">
            <v>22198</v>
          </cell>
          <cell r="E264" t="str">
            <v>M</v>
          </cell>
          <cell r="F264" t="str">
            <v>N/App</v>
          </cell>
          <cell r="G264" t="str">
            <v>CUREPIPE HARLEM AC</v>
          </cell>
          <cell r="H264" t="str">
            <v>CPE</v>
          </cell>
        </row>
        <row r="265">
          <cell r="A265">
            <v>1264</v>
          </cell>
          <cell r="B265" t="str">
            <v>ECUMOIRE</v>
          </cell>
          <cell r="C265" t="str">
            <v>A-Claire</v>
          </cell>
          <cell r="D265">
            <v>35589</v>
          </cell>
          <cell r="E265" t="str">
            <v>F</v>
          </cell>
          <cell r="F265" t="str">
            <v>N/App</v>
          </cell>
          <cell r="G265" t="str">
            <v>CUREPIPE HARLEM AC</v>
          </cell>
          <cell r="H265" t="str">
            <v>CPE</v>
          </cell>
        </row>
        <row r="266">
          <cell r="A266">
            <v>1265</v>
          </cell>
          <cell r="B266" t="str">
            <v>ECUMOIRE</v>
          </cell>
          <cell r="C266" t="str">
            <v>Evelyn</v>
          </cell>
          <cell r="D266">
            <v>31743</v>
          </cell>
          <cell r="E266" t="str">
            <v>F</v>
          </cell>
          <cell r="F266" t="str">
            <v>N/App</v>
          </cell>
          <cell r="G266" t="str">
            <v>CUREPIPE HARLEM AC</v>
          </cell>
          <cell r="H266" t="str">
            <v>CPE</v>
          </cell>
        </row>
        <row r="267">
          <cell r="A267">
            <v>1266</v>
          </cell>
          <cell r="B267" t="str">
            <v>CROUCHE</v>
          </cell>
          <cell r="C267" t="str">
            <v xml:space="preserve">Vincent </v>
          </cell>
          <cell r="D267">
            <v>30670</v>
          </cell>
          <cell r="E267" t="str">
            <v>M</v>
          </cell>
          <cell r="F267" t="str">
            <v>N/App</v>
          </cell>
          <cell r="G267" t="str">
            <v>CUREPIPE HARLEM AC</v>
          </cell>
          <cell r="H267" t="str">
            <v>CPE</v>
          </cell>
        </row>
        <row r="268">
          <cell r="A268">
            <v>1267</v>
          </cell>
          <cell r="B268" t="str">
            <v>ALLADEE</v>
          </cell>
          <cell r="C268" t="str">
            <v>Ilan</v>
          </cell>
          <cell r="D268">
            <v>41410</v>
          </cell>
          <cell r="E268" t="str">
            <v>M</v>
          </cell>
          <cell r="F268" t="str">
            <v>U 12</v>
          </cell>
          <cell r="G268" t="str">
            <v>ADONAI CANDOS AC</v>
          </cell>
          <cell r="H268" t="str">
            <v>QB</v>
          </cell>
        </row>
        <row r="269">
          <cell r="A269">
            <v>1268</v>
          </cell>
          <cell r="B269" t="str">
            <v>ALLADEE</v>
          </cell>
          <cell r="C269" t="str">
            <v>Luca </v>
          </cell>
          <cell r="D269">
            <v>42560</v>
          </cell>
          <cell r="E269" t="str">
            <v>M</v>
          </cell>
          <cell r="F269" t="str">
            <v>U 10</v>
          </cell>
          <cell r="G269" t="str">
            <v>ADONAI CANDOS AC</v>
          </cell>
          <cell r="H269" t="str">
            <v>QB</v>
          </cell>
        </row>
        <row r="270">
          <cell r="A270">
            <v>1269</v>
          </cell>
          <cell r="B270" t="str">
            <v>FEVRIER</v>
          </cell>
          <cell r="C270" t="str">
            <v>Machella</v>
          </cell>
          <cell r="D270">
            <v>37489</v>
          </cell>
          <cell r="E270" t="str">
            <v>F</v>
          </cell>
          <cell r="F270" t="str">
            <v>SEN</v>
          </cell>
          <cell r="G270" t="str">
            <v>BLACK RIVER STAR AC</v>
          </cell>
          <cell r="H270" t="str">
            <v>BR</v>
          </cell>
        </row>
        <row r="271">
          <cell r="A271">
            <v>1270</v>
          </cell>
          <cell r="B271" t="str">
            <v>BERTHELOT</v>
          </cell>
          <cell r="C271" t="str">
            <v>Adryaan</v>
          </cell>
          <cell r="D271">
            <v>43120</v>
          </cell>
          <cell r="E271" t="str">
            <v>M</v>
          </cell>
          <cell r="F271" t="str">
            <v>U 10</v>
          </cell>
          <cell r="G271" t="str">
            <v>LE HOCHET AC</v>
          </cell>
          <cell r="H271" t="str">
            <v>PAMP</v>
          </cell>
        </row>
        <row r="272">
          <cell r="A272">
            <v>1271</v>
          </cell>
          <cell r="B272" t="str">
            <v>THOMAS</v>
          </cell>
          <cell r="C272" t="str">
            <v>Tezy</v>
          </cell>
          <cell r="D272">
            <v>32362</v>
          </cell>
          <cell r="E272" t="str">
            <v>M</v>
          </cell>
          <cell r="F272" t="str">
            <v>MAS</v>
          </cell>
          <cell r="G272" t="str">
            <v>LE HOCHET AC</v>
          </cell>
          <cell r="H272" t="str">
            <v>PAMP</v>
          </cell>
        </row>
        <row r="273">
          <cell r="A273">
            <v>1272</v>
          </cell>
          <cell r="B273" t="str">
            <v>ARSENIUS</v>
          </cell>
          <cell r="C273" t="str">
            <v>Larissa</v>
          </cell>
          <cell r="D273">
            <v>39057</v>
          </cell>
          <cell r="E273" t="str">
            <v>F</v>
          </cell>
          <cell r="F273" t="str">
            <v>U 20</v>
          </cell>
          <cell r="G273" t="str">
            <v>LE HOCHET AC</v>
          </cell>
          <cell r="H273" t="str">
            <v>PAMP</v>
          </cell>
        </row>
        <row r="274">
          <cell r="A274">
            <v>1273</v>
          </cell>
          <cell r="B274" t="str">
            <v>BHUJUN</v>
          </cell>
          <cell r="C274" t="str">
            <v>Anieska</v>
          </cell>
          <cell r="D274">
            <v>38998</v>
          </cell>
          <cell r="E274" t="str">
            <v>F</v>
          </cell>
          <cell r="F274" t="str">
            <v>U 20</v>
          </cell>
          <cell r="G274" t="str">
            <v>LE HOCHET AC</v>
          </cell>
          <cell r="H274" t="str">
            <v>PAMP</v>
          </cell>
        </row>
        <row r="275">
          <cell r="A275">
            <v>1274</v>
          </cell>
          <cell r="B275" t="str">
            <v>LAURENT</v>
          </cell>
          <cell r="C275" t="str">
            <v>Elielle</v>
          </cell>
          <cell r="D275">
            <v>39244</v>
          </cell>
          <cell r="E275" t="str">
            <v>F</v>
          </cell>
          <cell r="F275" t="str">
            <v>U 18</v>
          </cell>
          <cell r="G275" t="str">
            <v>LE HOCHET AC</v>
          </cell>
          <cell r="H275" t="str">
            <v>PAMP</v>
          </cell>
        </row>
        <row r="276">
          <cell r="A276">
            <v>1275</v>
          </cell>
          <cell r="B276" t="str">
            <v>TRAPU</v>
          </cell>
          <cell r="C276" t="str">
            <v>Camelia</v>
          </cell>
          <cell r="D276">
            <v>40019</v>
          </cell>
          <cell r="E276" t="str">
            <v>F</v>
          </cell>
          <cell r="F276" t="str">
            <v>U 16</v>
          </cell>
          <cell r="G276" t="str">
            <v>LE HOCHET AC</v>
          </cell>
          <cell r="H276" t="str">
            <v>PAMP</v>
          </cell>
        </row>
        <row r="277">
          <cell r="A277">
            <v>1276</v>
          </cell>
          <cell r="B277" t="str">
            <v>SAM</v>
          </cell>
          <cell r="C277" t="str">
            <v xml:space="preserve">Émilie </v>
          </cell>
          <cell r="D277">
            <v>39305</v>
          </cell>
          <cell r="E277" t="str">
            <v>F</v>
          </cell>
          <cell r="F277" t="str">
            <v>U 18</v>
          </cell>
          <cell r="G277" t="str">
            <v>LE HOCHET AC</v>
          </cell>
          <cell r="H277" t="str">
            <v>PAMP</v>
          </cell>
        </row>
        <row r="278">
          <cell r="A278">
            <v>1277</v>
          </cell>
          <cell r="B278" t="str">
            <v>VERNY</v>
          </cell>
          <cell r="C278" t="str">
            <v>Xavier</v>
          </cell>
          <cell r="D278">
            <v>32273</v>
          </cell>
          <cell r="E278" t="str">
            <v>M</v>
          </cell>
          <cell r="F278" t="str">
            <v>MAS</v>
          </cell>
          <cell r="G278" t="str">
            <v>LE HOCHET AC</v>
          </cell>
          <cell r="H278" t="str">
            <v>PAMP</v>
          </cell>
        </row>
        <row r="279">
          <cell r="A279">
            <v>1278</v>
          </cell>
          <cell r="B279" t="str">
            <v>DURBAUREE</v>
          </cell>
          <cell r="C279" t="str">
            <v>Farhaan</v>
          </cell>
          <cell r="D279">
            <v>39325</v>
          </cell>
          <cell r="E279" t="str">
            <v>M</v>
          </cell>
          <cell r="F279" t="str">
            <v>U 18</v>
          </cell>
          <cell r="G279" t="str">
            <v>LE HOCHET AC</v>
          </cell>
          <cell r="H279" t="str">
            <v>PAMP</v>
          </cell>
        </row>
        <row r="280">
          <cell r="A280">
            <v>1279</v>
          </cell>
          <cell r="B280" t="str">
            <v>EYDATOULA</v>
          </cell>
          <cell r="C280" t="str">
            <v>Ehshan</v>
          </cell>
          <cell r="D280">
            <v>29127</v>
          </cell>
          <cell r="E280" t="str">
            <v>M</v>
          </cell>
          <cell r="F280" t="str">
            <v>MAS</v>
          </cell>
          <cell r="G280" t="str">
            <v>LE HOCHET AC</v>
          </cell>
          <cell r="H280" t="str">
            <v>PAMP</v>
          </cell>
        </row>
        <row r="281">
          <cell r="A281">
            <v>1280</v>
          </cell>
          <cell r="B281" t="str">
            <v>PHILIO</v>
          </cell>
          <cell r="C281" t="str">
            <v>Jeremy</v>
          </cell>
          <cell r="D281">
            <v>38889</v>
          </cell>
          <cell r="E281" t="str">
            <v>M</v>
          </cell>
          <cell r="F281" t="str">
            <v>U 20</v>
          </cell>
          <cell r="G281" t="str">
            <v>LE HOCHET AC</v>
          </cell>
          <cell r="H281" t="str">
            <v>PAMP</v>
          </cell>
        </row>
        <row r="282">
          <cell r="A282">
            <v>1281</v>
          </cell>
          <cell r="B282" t="str">
            <v>LECLERC</v>
          </cell>
          <cell r="C282" t="str">
            <v>Kewell</v>
          </cell>
          <cell r="D282">
            <v>38615</v>
          </cell>
          <cell r="E282" t="str">
            <v>M</v>
          </cell>
          <cell r="F282" t="str">
            <v>U 20</v>
          </cell>
          <cell r="G282" t="str">
            <v>LE HOCHET AC</v>
          </cell>
          <cell r="H282" t="str">
            <v>PAMP</v>
          </cell>
        </row>
        <row r="283">
          <cell r="A283">
            <v>1282</v>
          </cell>
          <cell r="B283" t="str">
            <v>JEAN</v>
          </cell>
          <cell r="C283" t="str">
            <v>Adrien</v>
          </cell>
          <cell r="D283">
            <v>39484</v>
          </cell>
          <cell r="E283" t="str">
            <v>M</v>
          </cell>
          <cell r="F283" t="str">
            <v>U 18</v>
          </cell>
          <cell r="G283" t="str">
            <v>LE HOCHET AC</v>
          </cell>
          <cell r="H283" t="str">
            <v>PAMP</v>
          </cell>
        </row>
        <row r="284">
          <cell r="A284">
            <v>1283</v>
          </cell>
          <cell r="B284" t="str">
            <v>CHARLOT</v>
          </cell>
          <cell r="C284" t="str">
            <v>Brandon</v>
          </cell>
          <cell r="D284">
            <v>39080</v>
          </cell>
          <cell r="E284" t="str">
            <v>M</v>
          </cell>
          <cell r="F284" t="str">
            <v>U 20</v>
          </cell>
          <cell r="G284" t="str">
            <v>LE HOCHET AC</v>
          </cell>
          <cell r="H284" t="str">
            <v>PAMP</v>
          </cell>
        </row>
        <row r="285">
          <cell r="A285">
            <v>1284</v>
          </cell>
          <cell r="B285" t="str">
            <v>BERTHELOT</v>
          </cell>
          <cell r="C285" t="str">
            <v>Adryel</v>
          </cell>
          <cell r="D285">
            <v>40677</v>
          </cell>
          <cell r="E285" t="str">
            <v>M</v>
          </cell>
          <cell r="F285" t="str">
            <v>U 14</v>
          </cell>
          <cell r="G285" t="str">
            <v>LE HOCHET AC</v>
          </cell>
          <cell r="H285" t="str">
            <v>PAMP</v>
          </cell>
        </row>
        <row r="286">
          <cell r="A286">
            <v>1285</v>
          </cell>
          <cell r="B286" t="str">
            <v>BERTHELOT</v>
          </cell>
          <cell r="C286" t="str">
            <v xml:space="preserve">Yochiabel </v>
          </cell>
          <cell r="D286">
            <v>39312</v>
          </cell>
          <cell r="E286" t="str">
            <v>F</v>
          </cell>
          <cell r="F286" t="str">
            <v>U 18</v>
          </cell>
          <cell r="G286" t="str">
            <v>LE HOCHET AC</v>
          </cell>
          <cell r="H286" t="str">
            <v>PAMP</v>
          </cell>
        </row>
        <row r="287">
          <cell r="A287">
            <v>1286</v>
          </cell>
          <cell r="B287" t="str">
            <v>LUIDIALAM</v>
          </cell>
          <cell r="C287" t="str">
            <v>Luca</v>
          </cell>
          <cell r="D287">
            <v>40164</v>
          </cell>
          <cell r="E287" t="str">
            <v>M</v>
          </cell>
          <cell r="F287" t="str">
            <v>U 16</v>
          </cell>
          <cell r="G287" t="str">
            <v>LE HOCHET AC</v>
          </cell>
          <cell r="H287" t="str">
            <v>PAMP</v>
          </cell>
        </row>
        <row r="288">
          <cell r="A288">
            <v>1287</v>
          </cell>
          <cell r="B288" t="str">
            <v>HARMANCE</v>
          </cell>
          <cell r="C288" t="str">
            <v>Burny</v>
          </cell>
          <cell r="D288">
            <v>38827</v>
          </cell>
          <cell r="E288" t="str">
            <v>M</v>
          </cell>
          <cell r="F288" t="str">
            <v>U 20</v>
          </cell>
          <cell r="G288" t="str">
            <v>LE HOCHET AC</v>
          </cell>
          <cell r="H288" t="str">
            <v>PAMP</v>
          </cell>
        </row>
        <row r="289">
          <cell r="A289">
            <v>1288</v>
          </cell>
          <cell r="B289" t="str">
            <v>MARCELIN</v>
          </cell>
          <cell r="C289" t="str">
            <v>Noemie</v>
          </cell>
          <cell r="D289">
            <v>39677</v>
          </cell>
          <cell r="E289" t="str">
            <v>F</v>
          </cell>
          <cell r="F289" t="str">
            <v>U 18</v>
          </cell>
          <cell r="G289" t="str">
            <v>LE HOCHET AC</v>
          </cell>
          <cell r="H289" t="str">
            <v>PAMP</v>
          </cell>
        </row>
        <row r="290">
          <cell r="A290">
            <v>1289</v>
          </cell>
          <cell r="B290" t="str">
            <v>BRASSE</v>
          </cell>
          <cell r="C290" t="str">
            <v>Mykki</v>
          </cell>
          <cell r="D290">
            <v>40146</v>
          </cell>
          <cell r="E290" t="str">
            <v>M</v>
          </cell>
          <cell r="F290" t="str">
            <v>U 16</v>
          </cell>
          <cell r="G290" t="str">
            <v>LE HOCHET AC</v>
          </cell>
          <cell r="H290" t="str">
            <v>PAMP</v>
          </cell>
        </row>
        <row r="291">
          <cell r="A291">
            <v>1290</v>
          </cell>
          <cell r="B291" t="str">
            <v>YOUCOUABLE</v>
          </cell>
          <cell r="C291" t="str">
            <v>Jamal</v>
          </cell>
          <cell r="D291">
            <v>39823</v>
          </cell>
          <cell r="E291" t="str">
            <v>M</v>
          </cell>
          <cell r="F291" t="str">
            <v>U 16</v>
          </cell>
          <cell r="G291" t="str">
            <v>LE HOCHET AC</v>
          </cell>
          <cell r="H291" t="str">
            <v>PAMP</v>
          </cell>
        </row>
        <row r="292">
          <cell r="A292">
            <v>1291</v>
          </cell>
          <cell r="B292" t="str">
            <v>LEOPOLD</v>
          </cell>
          <cell r="C292" t="str">
            <v>Timeo</v>
          </cell>
          <cell r="D292">
            <v>41289</v>
          </cell>
          <cell r="E292" t="str">
            <v>M</v>
          </cell>
          <cell r="F292" t="str">
            <v>U 12</v>
          </cell>
          <cell r="G292" t="str">
            <v>LE HOCHET AC</v>
          </cell>
          <cell r="H292" t="str">
            <v>PAMP</v>
          </cell>
        </row>
        <row r="293">
          <cell r="A293">
            <v>1292</v>
          </cell>
          <cell r="B293" t="str">
            <v>BOISSEQUE</v>
          </cell>
          <cell r="C293" t="str">
            <v>Christabelle</v>
          </cell>
          <cell r="D293">
            <v>38449</v>
          </cell>
          <cell r="E293" t="str">
            <v>F</v>
          </cell>
          <cell r="F293" t="str">
            <v>U 20</v>
          </cell>
          <cell r="G293" t="str">
            <v>LE HOCHET AC</v>
          </cell>
          <cell r="H293" t="str">
            <v>PAMP</v>
          </cell>
        </row>
        <row r="294">
          <cell r="A294">
            <v>1293</v>
          </cell>
          <cell r="B294" t="str">
            <v>PETIT</v>
          </cell>
          <cell r="C294" t="str">
            <v>Clyvan</v>
          </cell>
          <cell r="D294">
            <v>32100</v>
          </cell>
          <cell r="E294" t="str">
            <v>M</v>
          </cell>
          <cell r="F294" t="str">
            <v>MAS</v>
          </cell>
          <cell r="G294" t="str">
            <v>LE HOCHET AC</v>
          </cell>
          <cell r="H294" t="str">
            <v>PAMP</v>
          </cell>
        </row>
        <row r="295">
          <cell r="A295">
            <v>1294</v>
          </cell>
          <cell r="B295" t="str">
            <v>LEROND</v>
          </cell>
          <cell r="C295" t="str">
            <v>Tyra</v>
          </cell>
          <cell r="D295">
            <v>42177</v>
          </cell>
          <cell r="E295" t="str">
            <v>F</v>
          </cell>
          <cell r="F295" t="str">
            <v>U 10</v>
          </cell>
          <cell r="G295" t="str">
            <v>LE HOCHET AC</v>
          </cell>
          <cell r="H295" t="str">
            <v>PAMP</v>
          </cell>
        </row>
        <row r="296">
          <cell r="A296">
            <v>1295</v>
          </cell>
          <cell r="B296" t="str">
            <v>LEROND</v>
          </cell>
          <cell r="C296" t="str">
            <v>Tyron</v>
          </cell>
          <cell r="D296">
            <v>42586</v>
          </cell>
          <cell r="E296" t="str">
            <v>M</v>
          </cell>
          <cell r="F296" t="str">
            <v>U 10</v>
          </cell>
          <cell r="G296" t="str">
            <v>LE HOCHET AC</v>
          </cell>
          <cell r="H296" t="str">
            <v>PAMP</v>
          </cell>
        </row>
        <row r="297">
          <cell r="A297">
            <v>1296</v>
          </cell>
          <cell r="B297" t="str">
            <v>EDMOND</v>
          </cell>
          <cell r="C297" t="str">
            <v>Christiano</v>
          </cell>
          <cell r="D297">
            <v>40173</v>
          </cell>
          <cell r="E297" t="str">
            <v>M</v>
          </cell>
          <cell r="F297" t="str">
            <v>U 16</v>
          </cell>
          <cell r="G297" t="str">
            <v>LE HOCHET AC</v>
          </cell>
          <cell r="H297" t="str">
            <v>PAMP</v>
          </cell>
        </row>
        <row r="298">
          <cell r="A298">
            <v>1297</v>
          </cell>
          <cell r="B298" t="str">
            <v>APPAVOO</v>
          </cell>
          <cell r="C298" t="str">
            <v>Shawn</v>
          </cell>
          <cell r="D298">
            <v>40561</v>
          </cell>
          <cell r="E298" t="str">
            <v>M</v>
          </cell>
          <cell r="F298" t="str">
            <v>U 14</v>
          </cell>
          <cell r="G298" t="str">
            <v>LE HOCHET AC</v>
          </cell>
          <cell r="H298" t="str">
            <v>PAMP</v>
          </cell>
        </row>
        <row r="299">
          <cell r="A299">
            <v>1298</v>
          </cell>
          <cell r="B299" t="str">
            <v>L'EFFRONTE</v>
          </cell>
          <cell r="C299" t="str">
            <v>Ejikel</v>
          </cell>
          <cell r="D299">
            <v>39576</v>
          </cell>
          <cell r="E299" t="str">
            <v>M</v>
          </cell>
          <cell r="F299" t="str">
            <v>U 18</v>
          </cell>
          <cell r="G299" t="str">
            <v>LE HOCHET AC</v>
          </cell>
          <cell r="H299" t="str">
            <v>PAMP</v>
          </cell>
        </row>
        <row r="300">
          <cell r="A300">
            <v>1299</v>
          </cell>
          <cell r="B300" t="str">
            <v>HELLENE</v>
          </cell>
          <cell r="C300" t="str">
            <v>Lucas</v>
          </cell>
          <cell r="D300">
            <v>39855</v>
          </cell>
          <cell r="E300" t="str">
            <v>M</v>
          </cell>
          <cell r="F300" t="str">
            <v>U 16</v>
          </cell>
          <cell r="G300" t="str">
            <v>LE HOCHET AC</v>
          </cell>
          <cell r="H300" t="str">
            <v>PAMP</v>
          </cell>
        </row>
        <row r="301">
          <cell r="A301">
            <v>1300</v>
          </cell>
          <cell r="B301" t="str">
            <v>FRA</v>
          </cell>
          <cell r="C301" t="str">
            <v>Janot</v>
          </cell>
          <cell r="D301">
            <v>29639</v>
          </cell>
          <cell r="E301" t="str">
            <v>M</v>
          </cell>
          <cell r="F301" t="str">
            <v>N/App</v>
          </cell>
          <cell r="G301" t="str">
            <v>LE HOCHET AC</v>
          </cell>
          <cell r="H301" t="str">
            <v>PAMP</v>
          </cell>
        </row>
        <row r="302">
          <cell r="A302">
            <v>1301</v>
          </cell>
          <cell r="B302" t="str">
            <v>FRA</v>
          </cell>
          <cell r="C302" t="str">
            <v xml:space="preserve">Christianne </v>
          </cell>
          <cell r="D302">
            <v>29844</v>
          </cell>
          <cell r="E302" t="str">
            <v>F</v>
          </cell>
          <cell r="F302" t="str">
            <v>N/App</v>
          </cell>
          <cell r="G302" t="str">
            <v>LE HOCHET AC</v>
          </cell>
          <cell r="H302" t="str">
            <v>PAMP</v>
          </cell>
        </row>
        <row r="303">
          <cell r="A303">
            <v>1302</v>
          </cell>
          <cell r="B303" t="str">
            <v>FRA</v>
          </cell>
          <cell r="C303" t="str">
            <v>Oliver</v>
          </cell>
          <cell r="D303">
            <v>38480</v>
          </cell>
          <cell r="E303" t="str">
            <v>M</v>
          </cell>
          <cell r="F303" t="str">
            <v>U 20</v>
          </cell>
          <cell r="G303" t="str">
            <v>LE HOCHET AC</v>
          </cell>
          <cell r="H303" t="str">
            <v>PAMP</v>
          </cell>
        </row>
        <row r="304">
          <cell r="A304">
            <v>1303</v>
          </cell>
          <cell r="B304" t="str">
            <v>FRA</v>
          </cell>
          <cell r="C304" t="str">
            <v>Darius</v>
          </cell>
          <cell r="D304">
            <v>39383</v>
          </cell>
          <cell r="E304" t="str">
            <v>M</v>
          </cell>
          <cell r="F304" t="str">
            <v>U 18</v>
          </cell>
          <cell r="G304" t="str">
            <v>LE HOCHET AC</v>
          </cell>
          <cell r="H304" t="str">
            <v>PAMP</v>
          </cell>
        </row>
        <row r="305">
          <cell r="A305">
            <v>1304</v>
          </cell>
          <cell r="B305" t="str">
            <v>CLOVIS</v>
          </cell>
          <cell r="C305" t="str">
            <v xml:space="preserve">Prinncesska </v>
          </cell>
          <cell r="D305">
            <v>39801</v>
          </cell>
          <cell r="E305" t="str">
            <v>F</v>
          </cell>
          <cell r="F305" t="str">
            <v>U 18</v>
          </cell>
          <cell r="G305" t="str">
            <v>LE HOCHET AC</v>
          </cell>
          <cell r="H305" t="str">
            <v>PAMP</v>
          </cell>
        </row>
        <row r="306">
          <cell r="A306">
            <v>1305</v>
          </cell>
          <cell r="B306" t="str">
            <v>LOUISE</v>
          </cell>
          <cell r="C306" t="str">
            <v>Magalie</v>
          </cell>
          <cell r="D306">
            <v>30410</v>
          </cell>
          <cell r="E306" t="str">
            <v>F</v>
          </cell>
          <cell r="F306" t="str">
            <v>MAS</v>
          </cell>
          <cell r="G306" t="str">
            <v>LE HOCHET AC</v>
          </cell>
          <cell r="H306" t="str">
            <v>PAMP</v>
          </cell>
        </row>
        <row r="307">
          <cell r="A307">
            <v>1306</v>
          </cell>
          <cell r="B307" t="str">
            <v>LOUISE</v>
          </cell>
          <cell r="C307" t="str">
            <v>Didier</v>
          </cell>
          <cell r="D307">
            <v>29219</v>
          </cell>
          <cell r="E307" t="str">
            <v>M</v>
          </cell>
          <cell r="F307" t="str">
            <v>MAS</v>
          </cell>
          <cell r="G307" t="str">
            <v>LE HOCHET AC</v>
          </cell>
          <cell r="H307" t="str">
            <v>PAMP</v>
          </cell>
        </row>
        <row r="308">
          <cell r="A308">
            <v>1307</v>
          </cell>
          <cell r="B308" t="str">
            <v>LOUISE</v>
          </cell>
          <cell r="C308" t="str">
            <v>Jaden</v>
          </cell>
          <cell r="D308">
            <v>41889</v>
          </cell>
          <cell r="E308" t="str">
            <v>M</v>
          </cell>
          <cell r="F308" t="str">
            <v>U 12</v>
          </cell>
          <cell r="G308" t="str">
            <v>LE HOCHET AC</v>
          </cell>
          <cell r="H308" t="str">
            <v>PAMP</v>
          </cell>
        </row>
        <row r="309">
          <cell r="A309">
            <v>1308</v>
          </cell>
          <cell r="B309" t="str">
            <v>LOUISE</v>
          </cell>
          <cell r="C309" t="str">
            <v>Micah</v>
          </cell>
          <cell r="D309">
            <v>42513</v>
          </cell>
          <cell r="E309" t="str">
            <v>M</v>
          </cell>
          <cell r="F309" t="str">
            <v>U 10</v>
          </cell>
          <cell r="G309" t="str">
            <v>LE HOCHET AC</v>
          </cell>
          <cell r="H309" t="str">
            <v>PAMP</v>
          </cell>
        </row>
        <row r="310">
          <cell r="A310">
            <v>1309</v>
          </cell>
          <cell r="B310" t="str">
            <v>MALLET</v>
          </cell>
          <cell r="C310" t="str">
            <v>Arnaud</v>
          </cell>
          <cell r="D310">
            <v>27690</v>
          </cell>
          <cell r="E310" t="str">
            <v>M</v>
          </cell>
          <cell r="F310" t="str">
            <v>MAS</v>
          </cell>
          <cell r="G310" t="str">
            <v>LE HOCHET AC</v>
          </cell>
          <cell r="H310" t="str">
            <v>PAMP</v>
          </cell>
        </row>
        <row r="311">
          <cell r="A311">
            <v>1310</v>
          </cell>
          <cell r="B311" t="str">
            <v xml:space="preserve">CATHERINE </v>
          </cell>
          <cell r="C311" t="str">
            <v>Richard</v>
          </cell>
          <cell r="D311">
            <v>26981</v>
          </cell>
          <cell r="E311" t="str">
            <v>M</v>
          </cell>
          <cell r="F311" t="str">
            <v>MAS</v>
          </cell>
          <cell r="G311" t="str">
            <v>LE HOCHET AC</v>
          </cell>
          <cell r="H311" t="str">
            <v>PAMP</v>
          </cell>
        </row>
        <row r="312">
          <cell r="A312">
            <v>1311</v>
          </cell>
          <cell r="B312" t="str">
            <v xml:space="preserve">CATHERINE </v>
          </cell>
          <cell r="C312" t="str">
            <v>Amy</v>
          </cell>
          <cell r="D312">
            <v>41045</v>
          </cell>
          <cell r="E312" t="str">
            <v>F</v>
          </cell>
          <cell r="F312" t="str">
            <v>U 14</v>
          </cell>
          <cell r="G312" t="str">
            <v>LE HOCHET AC</v>
          </cell>
          <cell r="H312" t="str">
            <v>PAMP</v>
          </cell>
        </row>
        <row r="313">
          <cell r="A313">
            <v>1312</v>
          </cell>
          <cell r="B313" t="str">
            <v>BOODIAH</v>
          </cell>
          <cell r="C313" t="str">
            <v>David N.</v>
          </cell>
          <cell r="D313">
            <v>29946</v>
          </cell>
          <cell r="E313" t="str">
            <v>M</v>
          </cell>
          <cell r="F313" t="str">
            <v>MAS</v>
          </cell>
          <cell r="G313" t="str">
            <v>LE HOCHET AC</v>
          </cell>
          <cell r="H313" t="str">
            <v>PAMP</v>
          </cell>
        </row>
        <row r="314">
          <cell r="A314">
            <v>1313</v>
          </cell>
          <cell r="B314" t="str">
            <v>BERTHELOT</v>
          </cell>
          <cell r="C314" t="str">
            <v>Jamel</v>
          </cell>
          <cell r="D314">
            <v>42091</v>
          </cell>
          <cell r="E314" t="str">
            <v>M</v>
          </cell>
          <cell r="F314" t="str">
            <v>U 10</v>
          </cell>
          <cell r="G314" t="str">
            <v>LE HOCHET AC</v>
          </cell>
          <cell r="H314" t="str">
            <v>PAMP</v>
          </cell>
        </row>
        <row r="315">
          <cell r="A315">
            <v>1314</v>
          </cell>
          <cell r="B315" t="str">
            <v>RAVINA</v>
          </cell>
          <cell r="C315" t="str">
            <v>Damien</v>
          </cell>
          <cell r="D315">
            <v>40306</v>
          </cell>
          <cell r="E315" t="str">
            <v>M</v>
          </cell>
          <cell r="F315" t="str">
            <v>U 16</v>
          </cell>
          <cell r="G315" t="str">
            <v>LE HOCHET AC</v>
          </cell>
          <cell r="H315" t="str">
            <v>PAMP</v>
          </cell>
        </row>
        <row r="316">
          <cell r="A316">
            <v>1315</v>
          </cell>
          <cell r="B316" t="str">
            <v>YEUNG SHI YIN</v>
          </cell>
          <cell r="C316" t="str">
            <v>Kameron</v>
          </cell>
          <cell r="D316">
            <v>40030</v>
          </cell>
          <cell r="E316" t="str">
            <v>M</v>
          </cell>
          <cell r="F316" t="str">
            <v>U 16</v>
          </cell>
          <cell r="G316" t="str">
            <v>LE HOCHET AC</v>
          </cell>
          <cell r="H316" t="str">
            <v>PAMP</v>
          </cell>
        </row>
        <row r="317">
          <cell r="A317">
            <v>1316</v>
          </cell>
          <cell r="B317" t="str">
            <v>CLOVIS</v>
          </cell>
          <cell r="C317" t="str">
            <v xml:space="preserve">Josique </v>
          </cell>
          <cell r="D317">
            <v>32014</v>
          </cell>
          <cell r="E317" t="str">
            <v>F</v>
          </cell>
          <cell r="F317" t="str">
            <v>N/App</v>
          </cell>
          <cell r="G317" t="str">
            <v>LE HOCHET AC</v>
          </cell>
          <cell r="H317" t="str">
            <v>PAMP</v>
          </cell>
        </row>
        <row r="318">
          <cell r="A318">
            <v>1317</v>
          </cell>
          <cell r="B318" t="str">
            <v>FRA</v>
          </cell>
          <cell r="C318" t="str">
            <v xml:space="preserve">Ezechiel </v>
          </cell>
          <cell r="D318">
            <v>38839</v>
          </cell>
          <cell r="E318" t="str">
            <v>M</v>
          </cell>
          <cell r="F318" t="str">
            <v>U 20</v>
          </cell>
          <cell r="G318" t="str">
            <v>LE HOCHET AC</v>
          </cell>
          <cell r="H318" t="str">
            <v>PAMP</v>
          </cell>
        </row>
        <row r="319">
          <cell r="A319">
            <v>1318</v>
          </cell>
          <cell r="B319" t="str">
            <v>DESVAUX DE MARIGNY</v>
          </cell>
          <cell r="C319" t="str">
            <v>Thomas</v>
          </cell>
          <cell r="D319">
            <v>28823</v>
          </cell>
          <cell r="E319" t="str">
            <v>M</v>
          </cell>
          <cell r="F319" t="str">
            <v>MAS</v>
          </cell>
          <cell r="G319" t="str">
            <v>LE HOCHET AC</v>
          </cell>
          <cell r="H319" t="str">
            <v>PAMP</v>
          </cell>
        </row>
        <row r="320">
          <cell r="A320">
            <v>1319</v>
          </cell>
          <cell r="B320" t="str">
            <v>DESVAUX DE MARIGNY</v>
          </cell>
          <cell r="C320" t="str">
            <v>Simon</v>
          </cell>
          <cell r="D320">
            <v>29551</v>
          </cell>
          <cell r="E320" t="str">
            <v>M</v>
          </cell>
          <cell r="F320" t="str">
            <v>MAS</v>
          </cell>
          <cell r="G320" t="str">
            <v>LE HOCHET AC</v>
          </cell>
          <cell r="H320" t="str">
            <v>PAMP</v>
          </cell>
        </row>
        <row r="321">
          <cell r="A321">
            <v>1320</v>
          </cell>
          <cell r="B321" t="str">
            <v>ALEXANDRE</v>
          </cell>
          <cell r="C321" t="str">
            <v>T.J Kyle</v>
          </cell>
          <cell r="D321">
            <v>39594</v>
          </cell>
          <cell r="E321" t="str">
            <v>M</v>
          </cell>
          <cell r="F321" t="str">
            <v>U 18</v>
          </cell>
          <cell r="G321" t="str">
            <v>LE HOCHET AC</v>
          </cell>
          <cell r="H321" t="str">
            <v>PAMP</v>
          </cell>
        </row>
        <row r="322">
          <cell r="A322">
            <v>1321</v>
          </cell>
          <cell r="B322" t="str">
            <v xml:space="preserve">HEERAMUN   </v>
          </cell>
          <cell r="C322" t="str">
            <v>Abhishek</v>
          </cell>
          <cell r="D322">
            <v>38793</v>
          </cell>
          <cell r="E322" t="str">
            <v>M</v>
          </cell>
          <cell r="F322" t="str">
            <v>U 20</v>
          </cell>
          <cell r="G322" t="str">
            <v>LE HOCHET AC</v>
          </cell>
          <cell r="H322" t="str">
            <v>PAMP</v>
          </cell>
        </row>
        <row r="323">
          <cell r="A323">
            <v>1322</v>
          </cell>
          <cell r="B323" t="str">
            <v xml:space="preserve">HEERAMUN   </v>
          </cell>
          <cell r="C323" t="str">
            <v>Harrish</v>
          </cell>
          <cell r="D323">
            <v>25420</v>
          </cell>
          <cell r="E323" t="str">
            <v>M</v>
          </cell>
          <cell r="F323" t="str">
            <v>MAS</v>
          </cell>
          <cell r="G323" t="str">
            <v>LE HOCHET AC</v>
          </cell>
          <cell r="H323" t="str">
            <v>PAMP</v>
          </cell>
        </row>
        <row r="324">
          <cell r="A324">
            <v>1323</v>
          </cell>
          <cell r="B324" t="str">
            <v>RAMASAWMY</v>
          </cell>
          <cell r="C324" t="str">
            <v xml:space="preserve">Moorghen </v>
          </cell>
          <cell r="D324">
            <v>27700</v>
          </cell>
          <cell r="E324" t="str">
            <v>M</v>
          </cell>
          <cell r="F324" t="str">
            <v>MAS</v>
          </cell>
          <cell r="G324" t="str">
            <v>LE HOCHET AC</v>
          </cell>
          <cell r="H324" t="str">
            <v>PAMP</v>
          </cell>
        </row>
        <row r="325">
          <cell r="A325">
            <v>1324</v>
          </cell>
          <cell r="B325" t="str">
            <v>PIRON</v>
          </cell>
          <cell r="C325" t="str">
            <v>Shanael</v>
          </cell>
          <cell r="D325">
            <v>40267</v>
          </cell>
          <cell r="E325" t="str">
            <v>F</v>
          </cell>
          <cell r="F325" t="str">
            <v>U 16</v>
          </cell>
          <cell r="G325" t="str">
            <v>LE HOCHET AC</v>
          </cell>
          <cell r="H325" t="str">
            <v>PAMP</v>
          </cell>
        </row>
        <row r="326">
          <cell r="A326">
            <v>1325</v>
          </cell>
          <cell r="B326" t="str">
            <v>SANS FACON</v>
          </cell>
          <cell r="C326" t="str">
            <v xml:space="preserve">Dwayne </v>
          </cell>
          <cell r="D326">
            <v>40367</v>
          </cell>
          <cell r="E326" t="str">
            <v>M</v>
          </cell>
          <cell r="F326" t="str">
            <v>U 16</v>
          </cell>
          <cell r="G326" t="str">
            <v>LE HOCHET AC</v>
          </cell>
          <cell r="H326" t="str">
            <v>PAMP</v>
          </cell>
        </row>
        <row r="327">
          <cell r="A327">
            <v>1326</v>
          </cell>
          <cell r="B327" t="str">
            <v>LECLERC</v>
          </cell>
          <cell r="C327" t="str">
            <v>Kelsie</v>
          </cell>
          <cell r="D327">
            <v>40829</v>
          </cell>
          <cell r="E327" t="str">
            <v>F</v>
          </cell>
          <cell r="F327" t="str">
            <v>U 14</v>
          </cell>
          <cell r="G327" t="str">
            <v>LE HOCHET AC</v>
          </cell>
          <cell r="H327" t="str">
            <v>PAMP</v>
          </cell>
        </row>
        <row r="328">
          <cell r="A328">
            <v>1327</v>
          </cell>
          <cell r="B328" t="str">
            <v>LECLERC</v>
          </cell>
          <cell r="C328" t="str">
            <v>Ketzia</v>
          </cell>
          <cell r="D328">
            <v>40214</v>
          </cell>
          <cell r="E328" t="str">
            <v>F</v>
          </cell>
          <cell r="F328" t="str">
            <v>U 16</v>
          </cell>
          <cell r="G328" t="str">
            <v>LE HOCHET AC</v>
          </cell>
          <cell r="H328" t="str">
            <v>PAMP</v>
          </cell>
        </row>
        <row r="329">
          <cell r="A329">
            <v>1328</v>
          </cell>
          <cell r="B329" t="str">
            <v>LECLERC</v>
          </cell>
          <cell r="C329" t="str">
            <v>Kenan</v>
          </cell>
          <cell r="D329">
            <v>39260</v>
          </cell>
          <cell r="E329" t="str">
            <v>M</v>
          </cell>
          <cell r="F329" t="str">
            <v>U 18</v>
          </cell>
          <cell r="G329" t="str">
            <v>LE HOCHET AC</v>
          </cell>
          <cell r="H329" t="str">
            <v>PAMP</v>
          </cell>
        </row>
        <row r="330">
          <cell r="A330">
            <v>1329</v>
          </cell>
          <cell r="B330" t="str">
            <v>LECLERC</v>
          </cell>
          <cell r="C330" t="str">
            <v>Khurveenah</v>
          </cell>
          <cell r="D330">
            <v>32028</v>
          </cell>
          <cell r="E330" t="str">
            <v>F</v>
          </cell>
          <cell r="F330" t="str">
            <v>N/App</v>
          </cell>
          <cell r="G330" t="str">
            <v>LE HOCHET AC</v>
          </cell>
          <cell r="H330" t="str">
            <v>PAMP</v>
          </cell>
        </row>
        <row r="331">
          <cell r="A331">
            <v>1330</v>
          </cell>
          <cell r="B331" t="str">
            <v>AMEER</v>
          </cell>
          <cell r="C331" t="str">
            <v>Guiliano</v>
          </cell>
          <cell r="D331">
            <v>25337</v>
          </cell>
          <cell r="E331" t="str">
            <v>M</v>
          </cell>
          <cell r="F331" t="str">
            <v>N/App</v>
          </cell>
          <cell r="G331" t="str">
            <v>GUEPARD AC</v>
          </cell>
          <cell r="H331" t="str">
            <v>BR</v>
          </cell>
        </row>
        <row r="332">
          <cell r="A332">
            <v>1331</v>
          </cell>
          <cell r="B332" t="str">
            <v>GUILLEMIN</v>
          </cell>
          <cell r="C332" t="str">
            <v>Didier</v>
          </cell>
          <cell r="D332">
            <v>32225</v>
          </cell>
          <cell r="E332" t="str">
            <v>M</v>
          </cell>
          <cell r="F332" t="str">
            <v>N/App</v>
          </cell>
          <cell r="G332" t="str">
            <v>GUEPARD AC</v>
          </cell>
          <cell r="H332" t="str">
            <v>BR</v>
          </cell>
        </row>
        <row r="333">
          <cell r="A333">
            <v>1332</v>
          </cell>
          <cell r="B333" t="str">
            <v>NAMAH</v>
          </cell>
          <cell r="C333" t="str">
            <v>Ayushi</v>
          </cell>
          <cell r="D333">
            <v>39309</v>
          </cell>
          <cell r="E333" t="str">
            <v>F</v>
          </cell>
          <cell r="F333" t="str">
            <v>U 18</v>
          </cell>
          <cell r="G333" t="str">
            <v>LE HOCHET AC</v>
          </cell>
          <cell r="H333" t="str">
            <v>PAMP</v>
          </cell>
        </row>
        <row r="334">
          <cell r="A334">
            <v>1333</v>
          </cell>
          <cell r="B334" t="str">
            <v>FRA</v>
          </cell>
          <cell r="C334" t="str">
            <v>Gilles</v>
          </cell>
          <cell r="D334">
            <v>19968</v>
          </cell>
          <cell r="E334" t="str">
            <v>M</v>
          </cell>
          <cell r="F334" t="str">
            <v>N/App</v>
          </cell>
          <cell r="G334" t="str">
            <v>LE HOCHET AC</v>
          </cell>
          <cell r="H334" t="str">
            <v>PAMP</v>
          </cell>
        </row>
        <row r="335">
          <cell r="A335">
            <v>1334</v>
          </cell>
          <cell r="B335" t="str">
            <v>MOHONO-NAIKO</v>
          </cell>
          <cell r="C335" t="str">
            <v>Bagheeawon</v>
          </cell>
          <cell r="D335">
            <v>23084</v>
          </cell>
          <cell r="E335" t="str">
            <v>M</v>
          </cell>
          <cell r="F335" t="str">
            <v>MAS</v>
          </cell>
          <cell r="G335" t="str">
            <v>LE HOCHET AC</v>
          </cell>
          <cell r="H335" t="str">
            <v>PAMP</v>
          </cell>
        </row>
        <row r="336">
          <cell r="A336">
            <v>1335</v>
          </cell>
          <cell r="B336" t="str">
            <v>BISSESSUR</v>
          </cell>
          <cell r="C336" t="str">
            <v>Nelly</v>
          </cell>
          <cell r="D336">
            <v>40504</v>
          </cell>
          <cell r="E336" t="str">
            <v>F</v>
          </cell>
          <cell r="F336" t="str">
            <v>U 16</v>
          </cell>
          <cell r="G336" t="str">
            <v>LE HOCHET AC</v>
          </cell>
          <cell r="H336" t="str">
            <v>PAMP</v>
          </cell>
        </row>
        <row r="337">
          <cell r="A337">
            <v>1336</v>
          </cell>
          <cell r="B337" t="str">
            <v>DAWONATH</v>
          </cell>
          <cell r="C337" t="str">
            <v>Ashweena S</v>
          </cell>
          <cell r="D337">
            <v>29482</v>
          </cell>
          <cell r="E337" t="str">
            <v>F</v>
          </cell>
          <cell r="F337" t="str">
            <v>MAS</v>
          </cell>
          <cell r="G337" t="str">
            <v>LE HOCHET AC</v>
          </cell>
          <cell r="H337" t="str">
            <v>PAMP</v>
          </cell>
        </row>
        <row r="338">
          <cell r="A338">
            <v>1337</v>
          </cell>
          <cell r="B338" t="str">
            <v>MUNOOSINGH</v>
          </cell>
          <cell r="C338" t="str">
            <v>Meshwin</v>
          </cell>
          <cell r="D338">
            <v>32696</v>
          </cell>
          <cell r="E338" t="str">
            <v>M</v>
          </cell>
          <cell r="F338" t="str">
            <v>MAS</v>
          </cell>
          <cell r="G338" t="str">
            <v>LE HOCHET AC</v>
          </cell>
          <cell r="H338" t="str">
            <v>PAMP</v>
          </cell>
        </row>
        <row r="339">
          <cell r="A339">
            <v>1338</v>
          </cell>
          <cell r="B339" t="str">
            <v>ROSUN</v>
          </cell>
          <cell r="C339" t="str">
            <v>Jessika</v>
          </cell>
          <cell r="D339">
            <v>33354</v>
          </cell>
          <cell r="E339" t="str">
            <v>F</v>
          </cell>
          <cell r="F339" t="str">
            <v>SEN</v>
          </cell>
          <cell r="G339" t="str">
            <v>BLACK RIVER STAR AC</v>
          </cell>
          <cell r="H339" t="str">
            <v>BR</v>
          </cell>
        </row>
        <row r="340">
          <cell r="A340">
            <v>1339</v>
          </cell>
          <cell r="B340" t="str">
            <v>PERDERAU</v>
          </cell>
          <cell r="C340" t="str">
            <v>Pierre</v>
          </cell>
          <cell r="D340">
            <v>21530</v>
          </cell>
          <cell r="E340" t="str">
            <v>M</v>
          </cell>
          <cell r="F340" t="str">
            <v>N/App</v>
          </cell>
          <cell r="G340" t="str">
            <v>ANGELS REDUIT AC</v>
          </cell>
          <cell r="H340" t="str">
            <v>MK</v>
          </cell>
        </row>
        <row r="341">
          <cell r="A341">
            <v>1340</v>
          </cell>
          <cell r="B341" t="str">
            <v>LEGENTIL</v>
          </cell>
          <cell r="C341" t="str">
            <v>Steeves</v>
          </cell>
          <cell r="D341">
            <v>25621</v>
          </cell>
          <cell r="E341" t="str">
            <v>M</v>
          </cell>
          <cell r="F341" t="str">
            <v>N/App</v>
          </cell>
          <cell r="G341" t="str">
            <v>ANGELS REDUIT AC</v>
          </cell>
          <cell r="H341" t="str">
            <v>MK</v>
          </cell>
        </row>
        <row r="342">
          <cell r="A342">
            <v>1341</v>
          </cell>
          <cell r="B342" t="str">
            <v>RETOURNE</v>
          </cell>
          <cell r="C342" t="str">
            <v>Destiny</v>
          </cell>
          <cell r="D342">
            <v>40033</v>
          </cell>
          <cell r="E342" t="str">
            <v>F</v>
          </cell>
          <cell r="F342" t="str">
            <v>U 16</v>
          </cell>
          <cell r="G342" t="str">
            <v>ANGELS REDUIT AC</v>
          </cell>
          <cell r="H342" t="str">
            <v>MK</v>
          </cell>
        </row>
        <row r="343">
          <cell r="A343">
            <v>1342</v>
          </cell>
          <cell r="B343" t="str">
            <v>DELANGRE</v>
          </cell>
          <cell r="C343" t="str">
            <v xml:space="preserve">Alicia </v>
          </cell>
          <cell r="D343">
            <v>39854</v>
          </cell>
          <cell r="E343" t="str">
            <v>F</v>
          </cell>
          <cell r="F343" t="str">
            <v>U 16</v>
          </cell>
          <cell r="G343" t="str">
            <v>ANGELS REDUIT AC</v>
          </cell>
          <cell r="H343" t="str">
            <v>MK</v>
          </cell>
        </row>
        <row r="344">
          <cell r="A344">
            <v>1343</v>
          </cell>
          <cell r="B344" t="str">
            <v>NAPANAHANI</v>
          </cell>
          <cell r="C344" t="str">
            <v>Adel</v>
          </cell>
          <cell r="D344">
            <v>39066</v>
          </cell>
          <cell r="E344" t="str">
            <v>M</v>
          </cell>
          <cell r="F344" t="str">
            <v>U 20</v>
          </cell>
          <cell r="G344" t="str">
            <v>ANGELS REDUIT AC</v>
          </cell>
          <cell r="H344" t="str">
            <v>MK</v>
          </cell>
        </row>
        <row r="345">
          <cell r="A345">
            <v>1344</v>
          </cell>
          <cell r="B345" t="str">
            <v>MARIAN</v>
          </cell>
          <cell r="C345" t="str">
            <v>Kairavi</v>
          </cell>
          <cell r="D345">
            <v>39457</v>
          </cell>
          <cell r="E345" t="str">
            <v>F</v>
          </cell>
          <cell r="F345" t="str">
            <v>U 18</v>
          </cell>
          <cell r="G345" t="str">
            <v>ANGELS REDUIT AC</v>
          </cell>
          <cell r="H345" t="str">
            <v>MK</v>
          </cell>
        </row>
        <row r="346">
          <cell r="A346">
            <v>1345</v>
          </cell>
          <cell r="B346" t="str">
            <v>LETOURDI</v>
          </cell>
          <cell r="C346" t="str">
            <v>Claretah</v>
          </cell>
          <cell r="D346">
            <v>38514</v>
          </cell>
          <cell r="E346" t="str">
            <v>F</v>
          </cell>
          <cell r="F346" t="str">
            <v>U 20</v>
          </cell>
          <cell r="G346" t="str">
            <v>ANGELS REDUIT AC</v>
          </cell>
          <cell r="H346" t="str">
            <v>MK</v>
          </cell>
        </row>
        <row r="347">
          <cell r="A347">
            <v>1346</v>
          </cell>
          <cell r="B347" t="str">
            <v>MERVILLE</v>
          </cell>
          <cell r="C347" t="str">
            <v>Lucas</v>
          </cell>
          <cell r="D347">
            <v>39216</v>
          </cell>
          <cell r="E347" t="str">
            <v>M</v>
          </cell>
          <cell r="F347" t="str">
            <v>U 18</v>
          </cell>
          <cell r="G347" t="str">
            <v>ANGELS REDUIT AC</v>
          </cell>
          <cell r="H347" t="str">
            <v>MK</v>
          </cell>
        </row>
        <row r="348">
          <cell r="A348">
            <v>1347</v>
          </cell>
          <cell r="B348" t="str">
            <v>CLARK</v>
          </cell>
          <cell r="C348" t="str">
            <v>Hannah</v>
          </cell>
          <cell r="D348">
            <v>39857</v>
          </cell>
          <cell r="E348" t="str">
            <v>F</v>
          </cell>
          <cell r="F348" t="str">
            <v>U 16</v>
          </cell>
          <cell r="G348" t="str">
            <v>ANGELS REDUIT AC</v>
          </cell>
          <cell r="H348" t="str">
            <v>MK</v>
          </cell>
        </row>
        <row r="349">
          <cell r="A349">
            <v>1348</v>
          </cell>
          <cell r="B349" t="str">
            <v>ANNA</v>
          </cell>
          <cell r="C349" t="str">
            <v>Luciana</v>
          </cell>
          <cell r="D349">
            <v>40218</v>
          </cell>
          <cell r="E349" t="str">
            <v>F</v>
          </cell>
          <cell r="F349" t="str">
            <v>U 16</v>
          </cell>
          <cell r="G349" t="str">
            <v>ANGELS REDUIT AC</v>
          </cell>
          <cell r="H349" t="str">
            <v>MK</v>
          </cell>
        </row>
        <row r="350">
          <cell r="A350">
            <v>1349</v>
          </cell>
          <cell r="B350" t="str">
            <v>FABRE</v>
          </cell>
          <cell r="C350" t="str">
            <v>Mathilde S</v>
          </cell>
          <cell r="D350">
            <v>40367</v>
          </cell>
          <cell r="E350" t="str">
            <v>F</v>
          </cell>
          <cell r="F350" t="str">
            <v>U 16</v>
          </cell>
          <cell r="G350" t="str">
            <v>ANGELS REDUIT AC</v>
          </cell>
          <cell r="H350" t="str">
            <v>MK</v>
          </cell>
        </row>
        <row r="351">
          <cell r="A351">
            <v>1350</v>
          </cell>
          <cell r="B351" t="str">
            <v>KOO</v>
          </cell>
          <cell r="C351" t="str">
            <v>Mathis</v>
          </cell>
          <cell r="D351">
            <v>40250</v>
          </cell>
          <cell r="E351" t="str">
            <v>M</v>
          </cell>
          <cell r="F351" t="str">
            <v>U 16</v>
          </cell>
          <cell r="G351" t="str">
            <v>ANGELS REDUIT AC</v>
          </cell>
          <cell r="H351" t="str">
            <v>MK</v>
          </cell>
        </row>
        <row r="352">
          <cell r="A352">
            <v>1351</v>
          </cell>
          <cell r="B352" t="str">
            <v>KHEROUA</v>
          </cell>
          <cell r="C352" t="str">
            <v>Assia</v>
          </cell>
          <cell r="D352">
            <v>41202</v>
          </cell>
          <cell r="E352" t="str">
            <v>F</v>
          </cell>
          <cell r="F352" t="str">
            <v>U 14</v>
          </cell>
          <cell r="G352" t="str">
            <v>ANGELS REDUIT AC</v>
          </cell>
          <cell r="H352" t="str">
            <v>MK</v>
          </cell>
        </row>
        <row r="353">
          <cell r="A353">
            <v>1352</v>
          </cell>
          <cell r="B353" t="str">
            <v>KHEROUA</v>
          </cell>
          <cell r="C353" t="str">
            <v>Issa</v>
          </cell>
          <cell r="D353">
            <v>40759</v>
          </cell>
          <cell r="E353" t="str">
            <v>M</v>
          </cell>
          <cell r="F353" t="str">
            <v>U 14</v>
          </cell>
          <cell r="G353" t="str">
            <v>ANGELS REDUIT AC</v>
          </cell>
          <cell r="H353" t="str">
            <v>MK</v>
          </cell>
        </row>
        <row r="354">
          <cell r="A354">
            <v>1353</v>
          </cell>
          <cell r="B354" t="str">
            <v>KHEROUA</v>
          </cell>
          <cell r="C354" t="str">
            <v>Rania</v>
          </cell>
          <cell r="D354">
            <v>42005</v>
          </cell>
          <cell r="E354" t="str">
            <v>F</v>
          </cell>
          <cell r="F354" t="str">
            <v>U 10</v>
          </cell>
          <cell r="G354" t="str">
            <v>ANGELS REDUIT AC</v>
          </cell>
          <cell r="H354" t="str">
            <v>MK</v>
          </cell>
        </row>
        <row r="355">
          <cell r="A355">
            <v>1354</v>
          </cell>
          <cell r="B355" t="str">
            <v>DAKRI</v>
          </cell>
          <cell r="C355" t="str">
            <v>Iilyaas</v>
          </cell>
          <cell r="D355">
            <v>41974</v>
          </cell>
          <cell r="E355" t="str">
            <v>M</v>
          </cell>
          <cell r="F355" t="str">
            <v>U 12</v>
          </cell>
          <cell r="G355" t="str">
            <v>ANGELS REDUIT AC</v>
          </cell>
          <cell r="H355" t="str">
            <v>MK</v>
          </cell>
        </row>
        <row r="356">
          <cell r="A356">
            <v>1355</v>
          </cell>
          <cell r="B356" t="str">
            <v xml:space="preserve">JOONAS </v>
          </cell>
          <cell r="C356" t="str">
            <v>Zahid</v>
          </cell>
          <cell r="D356">
            <v>41599</v>
          </cell>
          <cell r="E356" t="str">
            <v>M</v>
          </cell>
          <cell r="F356" t="str">
            <v>U 12</v>
          </cell>
          <cell r="G356" t="str">
            <v>ANGELS REDUIT AC</v>
          </cell>
          <cell r="H356" t="str">
            <v>MK</v>
          </cell>
        </row>
        <row r="357">
          <cell r="A357">
            <v>1356</v>
          </cell>
          <cell r="B357" t="str">
            <v>POONITH</v>
          </cell>
          <cell r="C357" t="str">
            <v>Sophie</v>
          </cell>
          <cell r="D357">
            <v>39874</v>
          </cell>
          <cell r="E357" t="str">
            <v>F</v>
          </cell>
          <cell r="F357" t="str">
            <v>U 16</v>
          </cell>
          <cell r="G357" t="str">
            <v>ANGELS REDUIT AC</v>
          </cell>
          <cell r="H357" t="str">
            <v>MK</v>
          </cell>
        </row>
        <row r="358">
          <cell r="A358">
            <v>1357</v>
          </cell>
          <cell r="B358" t="str">
            <v>ALLEN</v>
          </cell>
          <cell r="C358" t="str">
            <v>Marcus</v>
          </cell>
          <cell r="D358">
            <v>41497</v>
          </cell>
          <cell r="E358" t="str">
            <v>M</v>
          </cell>
          <cell r="F358" t="str">
            <v>U 12</v>
          </cell>
          <cell r="G358" t="str">
            <v>ANGELS REDUIT AC</v>
          </cell>
          <cell r="H358" t="str">
            <v>MK</v>
          </cell>
        </row>
        <row r="359">
          <cell r="A359">
            <v>1358</v>
          </cell>
          <cell r="B359" t="str">
            <v>MISSI</v>
          </cell>
          <cell r="C359" t="str">
            <v>Eliana</v>
          </cell>
          <cell r="D359">
            <v>40782</v>
          </cell>
          <cell r="E359" t="str">
            <v>F</v>
          </cell>
          <cell r="F359" t="str">
            <v>U 14</v>
          </cell>
          <cell r="G359" t="str">
            <v>ANGELS REDUIT AC</v>
          </cell>
          <cell r="H359" t="str">
            <v>MK</v>
          </cell>
        </row>
        <row r="360">
          <cell r="A360">
            <v>1359</v>
          </cell>
          <cell r="B360" t="str">
            <v>SANASSEE</v>
          </cell>
          <cell r="C360" t="str">
            <v>Alvin</v>
          </cell>
          <cell r="D360">
            <v>40297</v>
          </cell>
          <cell r="E360" t="str">
            <v>M</v>
          </cell>
          <cell r="F360" t="str">
            <v>U 16</v>
          </cell>
          <cell r="G360" t="str">
            <v>ANGELS REDUIT AC</v>
          </cell>
          <cell r="H360" t="str">
            <v>MK</v>
          </cell>
        </row>
        <row r="361">
          <cell r="A361">
            <v>1360</v>
          </cell>
          <cell r="B361" t="str">
            <v>SEETUL</v>
          </cell>
          <cell r="C361" t="str">
            <v>Dohanna</v>
          </cell>
          <cell r="D361">
            <v>40964</v>
          </cell>
          <cell r="E361" t="str">
            <v>F</v>
          </cell>
          <cell r="F361" t="str">
            <v>U 14</v>
          </cell>
          <cell r="G361" t="str">
            <v>ANGELS REDUIT AC</v>
          </cell>
          <cell r="H361" t="str">
            <v>MK</v>
          </cell>
        </row>
        <row r="362">
          <cell r="A362">
            <v>1361</v>
          </cell>
          <cell r="B362" t="str">
            <v>SOBHA</v>
          </cell>
          <cell r="C362" t="str">
            <v>Kavya</v>
          </cell>
          <cell r="D362">
            <v>41479</v>
          </cell>
          <cell r="E362" t="str">
            <v>M</v>
          </cell>
          <cell r="F362" t="str">
            <v>U 12</v>
          </cell>
          <cell r="G362" t="str">
            <v>ANGELS REDUIT AC</v>
          </cell>
          <cell r="H362" t="str">
            <v>MK</v>
          </cell>
        </row>
        <row r="363">
          <cell r="A363">
            <v>1362</v>
          </cell>
          <cell r="B363" t="str">
            <v>LALLMON</v>
          </cell>
          <cell r="C363" t="str">
            <v>Youvrajveer</v>
          </cell>
          <cell r="D363">
            <v>41447</v>
          </cell>
          <cell r="E363" t="str">
            <v>M</v>
          </cell>
          <cell r="F363" t="str">
            <v>U 12</v>
          </cell>
          <cell r="G363" t="str">
            <v>ANGELS REDUIT AC</v>
          </cell>
          <cell r="H363" t="str">
            <v>MK</v>
          </cell>
        </row>
        <row r="364">
          <cell r="A364">
            <v>1363</v>
          </cell>
          <cell r="B364" t="str">
            <v>SIVARAMEN</v>
          </cell>
          <cell r="C364" t="str">
            <v>Nillen</v>
          </cell>
          <cell r="D364">
            <v>39200</v>
          </cell>
          <cell r="E364" t="str">
            <v>M</v>
          </cell>
          <cell r="F364" t="str">
            <v>U 18</v>
          </cell>
          <cell r="G364" t="str">
            <v>ANGELS REDUIT AC</v>
          </cell>
          <cell r="H364" t="str">
            <v>MK</v>
          </cell>
        </row>
        <row r="365">
          <cell r="A365">
            <v>1364</v>
          </cell>
          <cell r="B365" t="str">
            <v>SIVARAMEN</v>
          </cell>
          <cell r="C365" t="str">
            <v xml:space="preserve">Riya </v>
          </cell>
          <cell r="D365">
            <v>40201</v>
          </cell>
          <cell r="E365" t="str">
            <v>F</v>
          </cell>
          <cell r="F365" t="str">
            <v>U 16</v>
          </cell>
          <cell r="G365" t="str">
            <v>ANGELS REDUIT AC</v>
          </cell>
          <cell r="H365" t="str">
            <v>MK</v>
          </cell>
        </row>
        <row r="366">
          <cell r="A366">
            <v>1365</v>
          </cell>
          <cell r="B366" t="str">
            <v>MOHABEER</v>
          </cell>
          <cell r="C366" t="str">
            <v>Vansh</v>
          </cell>
          <cell r="D366">
            <v>40433</v>
          </cell>
          <cell r="E366" t="str">
            <v>M</v>
          </cell>
          <cell r="F366" t="str">
            <v>U 16</v>
          </cell>
          <cell r="G366" t="str">
            <v>ANGELS REDUIT AC</v>
          </cell>
          <cell r="H366" t="str">
            <v>MK</v>
          </cell>
        </row>
        <row r="367">
          <cell r="A367">
            <v>1366</v>
          </cell>
          <cell r="B367" t="str">
            <v>RACHEM</v>
          </cell>
          <cell r="C367" t="str">
            <v>Hania</v>
          </cell>
          <cell r="D367">
            <v>40928</v>
          </cell>
          <cell r="E367" t="str">
            <v>F</v>
          </cell>
          <cell r="F367" t="str">
            <v>U 14</v>
          </cell>
          <cell r="G367" t="str">
            <v>ANGELS REDUIT AC</v>
          </cell>
          <cell r="H367" t="str">
            <v>MK</v>
          </cell>
        </row>
        <row r="368">
          <cell r="A368">
            <v>1367</v>
          </cell>
          <cell r="B368" t="str">
            <v>RACHEM</v>
          </cell>
          <cell r="C368" t="str">
            <v>Zaky</v>
          </cell>
          <cell r="D368">
            <v>42244</v>
          </cell>
          <cell r="E368" t="str">
            <v>M</v>
          </cell>
          <cell r="F368" t="str">
            <v>U 10</v>
          </cell>
          <cell r="G368" t="str">
            <v>ANGELS REDUIT AC</v>
          </cell>
          <cell r="H368" t="str">
            <v>MK</v>
          </cell>
        </row>
        <row r="369">
          <cell r="A369">
            <v>1368</v>
          </cell>
          <cell r="B369" t="str">
            <v xml:space="preserve">MOUNIEN </v>
          </cell>
          <cell r="C369" t="str">
            <v>Ayaan</v>
          </cell>
          <cell r="D369">
            <v>41288</v>
          </cell>
          <cell r="E369" t="str">
            <v>M</v>
          </cell>
          <cell r="F369" t="str">
            <v>U 12</v>
          </cell>
          <cell r="G369" t="str">
            <v>ANGELS REDUIT AC</v>
          </cell>
          <cell r="H369" t="str">
            <v>MK</v>
          </cell>
        </row>
        <row r="370">
          <cell r="A370">
            <v>1369</v>
          </cell>
          <cell r="B370" t="str">
            <v>DOOBORY</v>
          </cell>
          <cell r="C370" t="str">
            <v>Muhammad</v>
          </cell>
          <cell r="D370">
            <v>41113</v>
          </cell>
          <cell r="E370" t="str">
            <v>M</v>
          </cell>
          <cell r="F370" t="str">
            <v>U 14</v>
          </cell>
          <cell r="G370" t="str">
            <v>ANGELS REDUIT AC</v>
          </cell>
          <cell r="H370" t="str">
            <v>MK</v>
          </cell>
        </row>
        <row r="371">
          <cell r="A371">
            <v>1370</v>
          </cell>
          <cell r="B371" t="str">
            <v>DOOBORY</v>
          </cell>
          <cell r="C371" t="str">
            <v xml:space="preserve">Ali Kiyan </v>
          </cell>
          <cell r="D371">
            <v>40315</v>
          </cell>
          <cell r="E371" t="str">
            <v>M</v>
          </cell>
          <cell r="F371" t="str">
            <v>U 16</v>
          </cell>
          <cell r="G371" t="str">
            <v>ANGELS REDUIT AC</v>
          </cell>
          <cell r="H371" t="str">
            <v>MK</v>
          </cell>
        </row>
        <row r="372">
          <cell r="A372">
            <v>1371</v>
          </cell>
          <cell r="B372" t="str">
            <v>TSE YUEN CHONG</v>
          </cell>
          <cell r="C372" t="str">
            <v>Sofia</v>
          </cell>
          <cell r="D372">
            <v>41456</v>
          </cell>
          <cell r="E372" t="str">
            <v>F</v>
          </cell>
          <cell r="F372" t="str">
            <v>U 12</v>
          </cell>
          <cell r="G372" t="str">
            <v>ANGELS REDUIT AC</v>
          </cell>
          <cell r="H372" t="str">
            <v>MK</v>
          </cell>
        </row>
        <row r="373">
          <cell r="A373">
            <v>1372</v>
          </cell>
          <cell r="B373" t="str">
            <v>LIM</v>
          </cell>
          <cell r="C373" t="str">
            <v>Zachary</v>
          </cell>
          <cell r="D373">
            <v>41456</v>
          </cell>
          <cell r="E373" t="str">
            <v>M</v>
          </cell>
          <cell r="F373" t="str">
            <v>U 12</v>
          </cell>
          <cell r="G373" t="str">
            <v>ANGELS REDUIT AC</v>
          </cell>
          <cell r="H373" t="str">
            <v>MK</v>
          </cell>
        </row>
        <row r="374">
          <cell r="A374">
            <v>1373</v>
          </cell>
          <cell r="B374" t="str">
            <v>LIM</v>
          </cell>
          <cell r="C374" t="str">
            <v xml:space="preserve">Joshua </v>
          </cell>
          <cell r="D374">
            <v>41456</v>
          </cell>
          <cell r="E374" t="str">
            <v>M</v>
          </cell>
          <cell r="F374" t="str">
            <v>U 12</v>
          </cell>
          <cell r="G374" t="str">
            <v>ANGELS REDUIT AC</v>
          </cell>
          <cell r="H374" t="str">
            <v>MK</v>
          </cell>
        </row>
        <row r="375">
          <cell r="A375">
            <v>1374</v>
          </cell>
          <cell r="B375" t="str">
            <v>APPEGADOO</v>
          </cell>
          <cell r="C375" t="str">
            <v xml:space="preserve">Aaron </v>
          </cell>
          <cell r="D375">
            <v>31565</v>
          </cell>
          <cell r="E375" t="str">
            <v>M</v>
          </cell>
          <cell r="F375" t="str">
            <v>N/App</v>
          </cell>
          <cell r="G375" t="str">
            <v>ANGELS REDUIT AC</v>
          </cell>
          <cell r="H375" t="str">
            <v>MK</v>
          </cell>
        </row>
        <row r="376">
          <cell r="A376">
            <v>1375</v>
          </cell>
          <cell r="B376" t="str">
            <v>VERT</v>
          </cell>
          <cell r="C376" t="str">
            <v>David</v>
          </cell>
          <cell r="D376">
            <v>39659</v>
          </cell>
          <cell r="E376" t="str">
            <v>M</v>
          </cell>
          <cell r="F376" t="str">
            <v>U 18</v>
          </cell>
          <cell r="G376" t="str">
            <v>ANGELS REDUIT AC</v>
          </cell>
          <cell r="H376" t="str">
            <v>MK</v>
          </cell>
        </row>
        <row r="377">
          <cell r="A377">
            <v>1376</v>
          </cell>
          <cell r="B377" t="str">
            <v>DORINE</v>
          </cell>
          <cell r="C377" t="str">
            <v>Fabrice</v>
          </cell>
          <cell r="D377">
            <v>33245</v>
          </cell>
          <cell r="E377" t="str">
            <v>M</v>
          </cell>
          <cell r="F377" t="str">
            <v>N/App</v>
          </cell>
          <cell r="G377" t="str">
            <v>ANGELS REDUIT AC</v>
          </cell>
          <cell r="H377" t="str">
            <v>MK</v>
          </cell>
        </row>
        <row r="378">
          <cell r="A378">
            <v>1377</v>
          </cell>
          <cell r="B378" t="str">
            <v>RAMASAWMY</v>
          </cell>
          <cell r="C378" t="str">
            <v>Malika</v>
          </cell>
          <cell r="D378">
            <v>38088</v>
          </cell>
          <cell r="E378" t="str">
            <v>F</v>
          </cell>
          <cell r="F378" t="str">
            <v>SEN</v>
          </cell>
          <cell r="G378" t="str">
            <v>ANGELS REDUIT AC</v>
          </cell>
          <cell r="H378" t="str">
            <v>MK</v>
          </cell>
        </row>
        <row r="379">
          <cell r="A379">
            <v>1378</v>
          </cell>
          <cell r="B379" t="str">
            <v>TYLOO-NAICKEN</v>
          </cell>
          <cell r="C379" t="str">
            <v>Mariaye</v>
          </cell>
          <cell r="D379">
            <v>24213</v>
          </cell>
          <cell r="E379" t="str">
            <v>F</v>
          </cell>
          <cell r="F379" t="str">
            <v>N/App</v>
          </cell>
          <cell r="G379" t="str">
            <v>ST PIERRE AC</v>
          </cell>
          <cell r="H379" t="str">
            <v>MK</v>
          </cell>
        </row>
        <row r="380">
          <cell r="A380">
            <v>1379</v>
          </cell>
          <cell r="B380" t="str">
            <v>COLLEEMALLEY</v>
          </cell>
          <cell r="C380" t="str">
            <v>Yoven A.</v>
          </cell>
          <cell r="D380">
            <v>30072</v>
          </cell>
          <cell r="E380" t="str">
            <v>M</v>
          </cell>
          <cell r="F380" t="str">
            <v>MAS</v>
          </cell>
          <cell r="G380" t="str">
            <v>ST PIERRE AC</v>
          </cell>
          <cell r="H380" t="str">
            <v>MK</v>
          </cell>
        </row>
        <row r="381">
          <cell r="A381">
            <v>1380</v>
          </cell>
          <cell r="B381" t="str">
            <v>RAJIAH</v>
          </cell>
          <cell r="C381" t="str">
            <v>Oumesh</v>
          </cell>
          <cell r="D381">
            <v>32877</v>
          </cell>
          <cell r="E381" t="str">
            <v>M</v>
          </cell>
          <cell r="F381" t="str">
            <v>N/App</v>
          </cell>
          <cell r="G381" t="str">
            <v>ST PIERRE AC</v>
          </cell>
          <cell r="H381" t="str">
            <v>MK</v>
          </cell>
        </row>
        <row r="382">
          <cell r="A382">
            <v>1381</v>
          </cell>
          <cell r="B382" t="str">
            <v>DIMBA</v>
          </cell>
          <cell r="C382" t="str">
            <v xml:space="preserve">Berty </v>
          </cell>
          <cell r="D382">
            <v>21108</v>
          </cell>
          <cell r="E382" t="str">
            <v>M</v>
          </cell>
          <cell r="F382" t="str">
            <v>N/App</v>
          </cell>
          <cell r="G382" t="str">
            <v>ST PIERRE AC</v>
          </cell>
          <cell r="H382" t="str">
            <v>MK</v>
          </cell>
        </row>
        <row r="383">
          <cell r="A383">
            <v>1382</v>
          </cell>
          <cell r="B383" t="str">
            <v>VENCADASMY</v>
          </cell>
          <cell r="C383" t="str">
            <v>Aanya</v>
          </cell>
          <cell r="D383">
            <v>40561</v>
          </cell>
          <cell r="E383" t="str">
            <v>F</v>
          </cell>
          <cell r="F383" t="str">
            <v>U 14</v>
          </cell>
          <cell r="G383" t="str">
            <v>ST PIERRE AC</v>
          </cell>
          <cell r="H383" t="str">
            <v>MK</v>
          </cell>
        </row>
        <row r="384">
          <cell r="A384">
            <v>1383</v>
          </cell>
          <cell r="B384" t="str">
            <v xml:space="preserve">LANE </v>
          </cell>
          <cell r="C384" t="str">
            <v xml:space="preserve">Zoey </v>
          </cell>
          <cell r="D384">
            <v>41264</v>
          </cell>
          <cell r="E384" t="str">
            <v>F</v>
          </cell>
          <cell r="F384" t="str">
            <v>U 14</v>
          </cell>
          <cell r="G384" t="str">
            <v>ST PIERRE AC</v>
          </cell>
          <cell r="H384" t="str">
            <v>MK</v>
          </cell>
        </row>
        <row r="385">
          <cell r="A385">
            <v>1384</v>
          </cell>
          <cell r="B385" t="str">
            <v>FREED</v>
          </cell>
          <cell r="C385" t="str">
            <v>Jacob</v>
          </cell>
          <cell r="D385">
            <v>40590</v>
          </cell>
          <cell r="E385" t="str">
            <v>M</v>
          </cell>
          <cell r="F385" t="str">
            <v>U 14</v>
          </cell>
          <cell r="G385" t="str">
            <v>ST PIERRE AC</v>
          </cell>
          <cell r="H385" t="str">
            <v>MK</v>
          </cell>
        </row>
        <row r="386">
          <cell r="A386">
            <v>1385</v>
          </cell>
          <cell r="B386" t="str">
            <v>GOBIN</v>
          </cell>
          <cell r="C386" t="str">
            <v>Sasha</v>
          </cell>
          <cell r="D386">
            <v>40445</v>
          </cell>
          <cell r="E386" t="str">
            <v>F</v>
          </cell>
          <cell r="F386" t="str">
            <v>U 16</v>
          </cell>
          <cell r="G386" t="str">
            <v>ST PIERRE AC</v>
          </cell>
          <cell r="H386" t="str">
            <v>MK</v>
          </cell>
        </row>
        <row r="387">
          <cell r="A387">
            <v>1386</v>
          </cell>
          <cell r="B387" t="str">
            <v>LABAT</v>
          </cell>
          <cell r="C387" t="str">
            <v xml:space="preserve">Alexia </v>
          </cell>
          <cell r="D387">
            <v>40234</v>
          </cell>
          <cell r="E387" t="str">
            <v>F</v>
          </cell>
          <cell r="F387" t="str">
            <v>U 16</v>
          </cell>
          <cell r="G387" t="str">
            <v>ST PIERRE AC</v>
          </cell>
          <cell r="H387" t="str">
            <v>MK</v>
          </cell>
        </row>
        <row r="388">
          <cell r="A388">
            <v>1387</v>
          </cell>
          <cell r="B388" t="str">
            <v>STEWART</v>
          </cell>
          <cell r="C388" t="str">
            <v xml:space="preserve">Tiffany </v>
          </cell>
          <cell r="D388">
            <v>39212</v>
          </cell>
          <cell r="E388" t="str">
            <v>F</v>
          </cell>
          <cell r="F388" t="str">
            <v>U 18</v>
          </cell>
          <cell r="G388" t="str">
            <v>ST PIERRE AC</v>
          </cell>
          <cell r="H388" t="str">
            <v>MK</v>
          </cell>
        </row>
        <row r="389">
          <cell r="A389">
            <v>1388</v>
          </cell>
          <cell r="B389" t="str">
            <v>LEOVILLE</v>
          </cell>
          <cell r="C389" t="str">
            <v>Guillaume</v>
          </cell>
          <cell r="D389">
            <v>32890</v>
          </cell>
          <cell r="E389" t="str">
            <v>M</v>
          </cell>
          <cell r="F389" t="str">
            <v>N/App</v>
          </cell>
          <cell r="G389" t="str">
            <v>ST PIERRE AC</v>
          </cell>
          <cell r="H389" t="str">
            <v>MK</v>
          </cell>
        </row>
        <row r="390">
          <cell r="A390">
            <v>1389</v>
          </cell>
          <cell r="B390" t="str">
            <v>LECLEZIO</v>
          </cell>
          <cell r="C390" t="str">
            <v>Abel J.</v>
          </cell>
          <cell r="D390">
            <v>41599</v>
          </cell>
          <cell r="E390" t="str">
            <v>M</v>
          </cell>
          <cell r="F390" t="str">
            <v>U 12</v>
          </cell>
          <cell r="G390" t="str">
            <v>STANLEY / TREFLES AC</v>
          </cell>
          <cell r="H390" t="str">
            <v>BBRH</v>
          </cell>
        </row>
        <row r="391">
          <cell r="A391">
            <v>1390</v>
          </cell>
          <cell r="B391" t="str">
            <v xml:space="preserve">DUVAL </v>
          </cell>
          <cell r="C391" t="str">
            <v>Elza</v>
          </cell>
          <cell r="D391">
            <v>40596</v>
          </cell>
          <cell r="E391" t="str">
            <v>F</v>
          </cell>
          <cell r="F391" t="str">
            <v>U 14</v>
          </cell>
          <cell r="G391" t="str">
            <v>STANLEY / TREFLES AC</v>
          </cell>
          <cell r="H391" t="str">
            <v>BBRH</v>
          </cell>
        </row>
        <row r="392">
          <cell r="A392">
            <v>1391</v>
          </cell>
          <cell r="B392" t="str">
            <v xml:space="preserve">GAILLARD </v>
          </cell>
          <cell r="C392" t="str">
            <v>Maëlia</v>
          </cell>
          <cell r="D392">
            <v>40836</v>
          </cell>
          <cell r="E392" t="str">
            <v>F</v>
          </cell>
          <cell r="F392" t="str">
            <v>U 14</v>
          </cell>
          <cell r="G392" t="str">
            <v>STANLEY / TREFLES AC</v>
          </cell>
          <cell r="H392" t="str">
            <v>BBRH</v>
          </cell>
        </row>
        <row r="393">
          <cell r="A393">
            <v>1392</v>
          </cell>
          <cell r="B393" t="str">
            <v xml:space="preserve">LINCOLN </v>
          </cell>
          <cell r="C393" t="str">
            <v>Victoria</v>
          </cell>
          <cell r="D393">
            <v>40864</v>
          </cell>
          <cell r="E393" t="str">
            <v>F</v>
          </cell>
          <cell r="F393" t="str">
            <v>U 14</v>
          </cell>
          <cell r="G393" t="str">
            <v>STANLEY / TREFLES AC</v>
          </cell>
          <cell r="H393" t="str">
            <v>BBRH</v>
          </cell>
        </row>
        <row r="394">
          <cell r="A394">
            <v>1393</v>
          </cell>
          <cell r="B394" t="str">
            <v>MERLE</v>
          </cell>
          <cell r="C394" t="str">
            <v xml:space="preserve">Florence </v>
          </cell>
          <cell r="D394">
            <v>40815</v>
          </cell>
          <cell r="E394" t="str">
            <v>F</v>
          </cell>
          <cell r="F394" t="str">
            <v>U 14</v>
          </cell>
          <cell r="G394" t="str">
            <v>STANLEY / TREFLES AC</v>
          </cell>
          <cell r="H394" t="str">
            <v>BBRH</v>
          </cell>
        </row>
        <row r="395">
          <cell r="A395">
            <v>1394</v>
          </cell>
          <cell r="B395" t="str">
            <v xml:space="preserve">SANCET </v>
          </cell>
          <cell r="C395" t="str">
            <v>Domitille</v>
          </cell>
          <cell r="D395">
            <v>40623</v>
          </cell>
          <cell r="E395" t="str">
            <v>F</v>
          </cell>
          <cell r="F395" t="str">
            <v>U 14</v>
          </cell>
          <cell r="G395" t="str">
            <v>STANLEY / TREFLES AC</v>
          </cell>
          <cell r="H395" t="str">
            <v>BBRH</v>
          </cell>
        </row>
        <row r="396">
          <cell r="A396">
            <v>1395</v>
          </cell>
          <cell r="B396" t="str">
            <v>SONEAH NAIKO</v>
          </cell>
          <cell r="C396" t="str">
            <v xml:space="preserve">Nora </v>
          </cell>
          <cell r="D396">
            <v>40713</v>
          </cell>
          <cell r="E396" t="str">
            <v>F</v>
          </cell>
          <cell r="F396" t="str">
            <v>U 14</v>
          </cell>
          <cell r="G396" t="str">
            <v>STANLEY / TREFLES AC</v>
          </cell>
          <cell r="H396" t="str">
            <v>BBRH</v>
          </cell>
        </row>
        <row r="397">
          <cell r="A397">
            <v>1396</v>
          </cell>
          <cell r="B397" t="str">
            <v xml:space="preserve">ALIPHON </v>
          </cell>
          <cell r="C397" t="str">
            <v>Gabriel</v>
          </cell>
          <cell r="D397">
            <v>40593</v>
          </cell>
          <cell r="E397" t="str">
            <v>M</v>
          </cell>
          <cell r="F397" t="str">
            <v>U 14</v>
          </cell>
          <cell r="G397" t="str">
            <v>STANLEY / TREFLES AC</v>
          </cell>
          <cell r="H397" t="str">
            <v>BBRH</v>
          </cell>
        </row>
        <row r="398">
          <cell r="A398">
            <v>1397</v>
          </cell>
          <cell r="B398" t="str">
            <v xml:space="preserve">CHALEON </v>
          </cell>
          <cell r="C398" t="str">
            <v>Axel</v>
          </cell>
          <cell r="D398">
            <v>40571</v>
          </cell>
          <cell r="E398" t="str">
            <v>M</v>
          </cell>
          <cell r="F398" t="str">
            <v>U 14</v>
          </cell>
          <cell r="G398" t="str">
            <v>STANLEY / TREFLES AC</v>
          </cell>
          <cell r="H398" t="str">
            <v>BBRH</v>
          </cell>
        </row>
        <row r="399">
          <cell r="A399">
            <v>1398</v>
          </cell>
          <cell r="B399" t="str">
            <v xml:space="preserve">GOPAUL </v>
          </cell>
          <cell r="C399" t="str">
            <v xml:space="preserve">Collin </v>
          </cell>
          <cell r="D399">
            <v>40895</v>
          </cell>
          <cell r="E399" t="str">
            <v>M</v>
          </cell>
          <cell r="F399" t="str">
            <v>U 14</v>
          </cell>
          <cell r="G399" t="str">
            <v>STANLEY / TREFLES AC</v>
          </cell>
          <cell r="H399" t="str">
            <v>BBRH</v>
          </cell>
        </row>
        <row r="400">
          <cell r="A400">
            <v>1399</v>
          </cell>
          <cell r="B400" t="str">
            <v xml:space="preserve">LECLÉZIO </v>
          </cell>
          <cell r="C400" t="str">
            <v xml:space="preserve">Tobias </v>
          </cell>
          <cell r="D400">
            <v>40719</v>
          </cell>
          <cell r="E400" t="str">
            <v>M</v>
          </cell>
          <cell r="F400" t="str">
            <v>U 14</v>
          </cell>
          <cell r="G400" t="str">
            <v>STANLEY / TREFLES AC</v>
          </cell>
          <cell r="H400" t="str">
            <v>BBRH</v>
          </cell>
        </row>
        <row r="401">
          <cell r="A401">
            <v>1400</v>
          </cell>
          <cell r="B401" t="str">
            <v xml:space="preserve">RAE </v>
          </cell>
          <cell r="C401" t="str">
            <v>Maxime</v>
          </cell>
          <cell r="D401">
            <v>40569</v>
          </cell>
          <cell r="E401" t="str">
            <v>M</v>
          </cell>
          <cell r="F401" t="str">
            <v>U 14</v>
          </cell>
          <cell r="G401" t="str">
            <v>STANLEY / TREFLES AC</v>
          </cell>
          <cell r="H401" t="str">
            <v>BBRH</v>
          </cell>
        </row>
        <row r="402">
          <cell r="A402">
            <v>1401</v>
          </cell>
          <cell r="B402" t="str">
            <v>CURE</v>
          </cell>
          <cell r="C402" t="str">
            <v xml:space="preserve">Clémence </v>
          </cell>
          <cell r="D402">
            <v>40437</v>
          </cell>
          <cell r="E402" t="str">
            <v>F</v>
          </cell>
          <cell r="F402" t="str">
            <v>U 16</v>
          </cell>
          <cell r="G402" t="str">
            <v>STANLEY / TREFLES AC</v>
          </cell>
          <cell r="H402" t="str">
            <v>BBRH</v>
          </cell>
        </row>
        <row r="403">
          <cell r="A403">
            <v>1402</v>
          </cell>
          <cell r="B403" t="str">
            <v xml:space="preserve">DE LA TOUR DE CHALAIN </v>
          </cell>
          <cell r="C403" t="str">
            <v xml:space="preserve">Elsa </v>
          </cell>
          <cell r="D403">
            <v>40197</v>
          </cell>
          <cell r="E403" t="str">
            <v>F</v>
          </cell>
          <cell r="F403" t="str">
            <v>U 16</v>
          </cell>
          <cell r="G403" t="str">
            <v>STANLEY / TREFLES AC</v>
          </cell>
          <cell r="H403" t="str">
            <v>BBRH</v>
          </cell>
        </row>
        <row r="404">
          <cell r="A404">
            <v>1403</v>
          </cell>
          <cell r="B404" t="str">
            <v>DOVE</v>
          </cell>
          <cell r="C404" t="str">
            <v>Amélie</v>
          </cell>
          <cell r="D404">
            <v>39900</v>
          </cell>
          <cell r="E404" t="str">
            <v>F</v>
          </cell>
          <cell r="F404" t="str">
            <v>U 16</v>
          </cell>
          <cell r="G404" t="str">
            <v>STANLEY / TREFLES AC</v>
          </cell>
          <cell r="H404" t="str">
            <v>BBRH</v>
          </cell>
        </row>
        <row r="405">
          <cell r="A405">
            <v>1404</v>
          </cell>
          <cell r="B405" t="str">
            <v>HARDY</v>
          </cell>
          <cell r="C405" t="str">
            <v>Maely</v>
          </cell>
          <cell r="D405">
            <v>39941</v>
          </cell>
          <cell r="E405" t="str">
            <v>F</v>
          </cell>
          <cell r="F405" t="str">
            <v>U 16</v>
          </cell>
          <cell r="G405" t="str">
            <v>STANLEY / TREFLES AC</v>
          </cell>
          <cell r="H405" t="str">
            <v>BBRH</v>
          </cell>
        </row>
        <row r="406">
          <cell r="A406">
            <v>1405</v>
          </cell>
          <cell r="B406" t="str">
            <v xml:space="preserve">JULIENNE </v>
          </cell>
          <cell r="C406" t="str">
            <v>Gaïa</v>
          </cell>
          <cell r="D406">
            <v>40540</v>
          </cell>
          <cell r="E406" t="str">
            <v>F</v>
          </cell>
          <cell r="F406" t="str">
            <v>U 16</v>
          </cell>
          <cell r="G406" t="str">
            <v>STANLEY / TREFLES AC</v>
          </cell>
          <cell r="H406" t="str">
            <v>BBRH</v>
          </cell>
        </row>
        <row r="407">
          <cell r="A407">
            <v>1406</v>
          </cell>
          <cell r="B407" t="str">
            <v xml:space="preserve">LAGESSE </v>
          </cell>
          <cell r="C407" t="str">
            <v>Emma</v>
          </cell>
          <cell r="D407">
            <v>40464</v>
          </cell>
          <cell r="E407" t="str">
            <v>F</v>
          </cell>
          <cell r="F407" t="str">
            <v>U 16</v>
          </cell>
          <cell r="G407" t="str">
            <v>STANLEY / TREFLES AC</v>
          </cell>
          <cell r="H407" t="str">
            <v>BBRH</v>
          </cell>
        </row>
        <row r="408">
          <cell r="A408">
            <v>1407</v>
          </cell>
          <cell r="B408" t="str">
            <v xml:space="preserve">MARTIN </v>
          </cell>
          <cell r="C408" t="str">
            <v>Eva</v>
          </cell>
          <cell r="D408">
            <v>39832</v>
          </cell>
          <cell r="E408" t="str">
            <v>F</v>
          </cell>
          <cell r="F408" t="str">
            <v>U 16</v>
          </cell>
          <cell r="G408" t="str">
            <v>STANLEY / TREFLES AC</v>
          </cell>
          <cell r="H408" t="str">
            <v>BBRH</v>
          </cell>
        </row>
        <row r="409">
          <cell r="A409">
            <v>1408</v>
          </cell>
          <cell r="B409" t="str">
            <v xml:space="preserve">RAFFRAY </v>
          </cell>
          <cell r="C409" t="str">
            <v>Lou</v>
          </cell>
          <cell r="D409">
            <v>40066</v>
          </cell>
          <cell r="E409" t="str">
            <v>F</v>
          </cell>
          <cell r="F409" t="str">
            <v>U 16</v>
          </cell>
          <cell r="G409" t="str">
            <v>STANLEY / TREFLES AC</v>
          </cell>
          <cell r="H409" t="str">
            <v>BBRH</v>
          </cell>
        </row>
        <row r="410">
          <cell r="A410">
            <v>1409</v>
          </cell>
          <cell r="B410" t="str">
            <v xml:space="preserve">TYACK </v>
          </cell>
          <cell r="C410" t="str">
            <v>Louise P.</v>
          </cell>
          <cell r="D410">
            <v>40213</v>
          </cell>
          <cell r="E410" t="str">
            <v>F</v>
          </cell>
          <cell r="F410" t="str">
            <v>U 16</v>
          </cell>
          <cell r="G410" t="str">
            <v>STANLEY / TREFLES AC</v>
          </cell>
          <cell r="H410" t="str">
            <v>BBRH</v>
          </cell>
        </row>
        <row r="411">
          <cell r="A411">
            <v>1410</v>
          </cell>
          <cell r="B411" t="str">
            <v>VILLENEUVE ANAUDIN</v>
          </cell>
          <cell r="C411" t="str">
            <v xml:space="preserve">Thelma </v>
          </cell>
          <cell r="D411">
            <v>40204</v>
          </cell>
          <cell r="E411" t="str">
            <v>F</v>
          </cell>
          <cell r="F411" t="str">
            <v>U 16</v>
          </cell>
          <cell r="G411" t="str">
            <v>STANLEY / TREFLES AC</v>
          </cell>
          <cell r="H411" t="str">
            <v>BBRH</v>
          </cell>
        </row>
        <row r="412">
          <cell r="A412">
            <v>1411</v>
          </cell>
          <cell r="B412" t="str">
            <v xml:space="preserve">BHASKARAN </v>
          </cell>
          <cell r="C412" t="str">
            <v>Ethan</v>
          </cell>
          <cell r="D412">
            <v>40535</v>
          </cell>
          <cell r="E412" t="str">
            <v>M</v>
          </cell>
          <cell r="F412" t="str">
            <v>U 16</v>
          </cell>
          <cell r="G412" t="str">
            <v>STANLEY / TREFLES AC</v>
          </cell>
          <cell r="H412" t="str">
            <v>BBRH</v>
          </cell>
        </row>
        <row r="413">
          <cell r="A413">
            <v>1412</v>
          </cell>
          <cell r="B413" t="str">
            <v xml:space="preserve">ESTEVES </v>
          </cell>
          <cell r="C413" t="str">
            <v>Zackary</v>
          </cell>
          <cell r="D413">
            <v>39841</v>
          </cell>
          <cell r="E413" t="str">
            <v>M</v>
          </cell>
          <cell r="F413" t="str">
            <v>U 16</v>
          </cell>
          <cell r="G413" t="str">
            <v>STANLEY / TREFLES AC</v>
          </cell>
          <cell r="H413" t="str">
            <v>BBRH</v>
          </cell>
        </row>
        <row r="414">
          <cell r="A414">
            <v>1413</v>
          </cell>
          <cell r="B414" t="str">
            <v xml:space="preserve">JUHEL </v>
          </cell>
          <cell r="C414" t="str">
            <v>Louis</v>
          </cell>
          <cell r="D414">
            <v>40281</v>
          </cell>
          <cell r="E414" t="str">
            <v>M</v>
          </cell>
          <cell r="F414" t="str">
            <v>U 16</v>
          </cell>
          <cell r="G414" t="str">
            <v>STANLEY / TREFLES AC</v>
          </cell>
          <cell r="H414" t="str">
            <v>BBRH</v>
          </cell>
        </row>
        <row r="415">
          <cell r="A415">
            <v>1414</v>
          </cell>
          <cell r="B415" t="str">
            <v xml:space="preserve">JUHEL </v>
          </cell>
          <cell r="C415" t="str">
            <v>Yves</v>
          </cell>
          <cell r="D415">
            <v>39867</v>
          </cell>
          <cell r="E415" t="str">
            <v>M</v>
          </cell>
          <cell r="F415" t="str">
            <v>U 16</v>
          </cell>
          <cell r="G415" t="str">
            <v>STANLEY / TREFLES AC</v>
          </cell>
          <cell r="H415" t="str">
            <v>BBRH</v>
          </cell>
        </row>
        <row r="416">
          <cell r="A416">
            <v>1415</v>
          </cell>
          <cell r="B416" t="str">
            <v>LABOUDEUSE</v>
          </cell>
          <cell r="C416" t="str">
            <v xml:space="preserve">Joas </v>
          </cell>
          <cell r="D416">
            <v>40185</v>
          </cell>
          <cell r="E416" t="str">
            <v>M</v>
          </cell>
          <cell r="F416" t="str">
            <v>U 16</v>
          </cell>
          <cell r="G416" t="str">
            <v>STANLEY / TREFLES AC</v>
          </cell>
          <cell r="H416" t="str">
            <v>BBRH</v>
          </cell>
        </row>
        <row r="417">
          <cell r="A417">
            <v>1416</v>
          </cell>
          <cell r="B417" t="str">
            <v xml:space="preserve">LAGESSE </v>
          </cell>
          <cell r="C417" t="str">
            <v xml:space="preserve">Clément </v>
          </cell>
          <cell r="D417">
            <v>40366</v>
          </cell>
          <cell r="E417" t="str">
            <v>M</v>
          </cell>
          <cell r="F417" t="str">
            <v>U 16</v>
          </cell>
          <cell r="G417" t="str">
            <v>STANLEY / TREFLES AC</v>
          </cell>
          <cell r="H417" t="str">
            <v>BBRH</v>
          </cell>
        </row>
        <row r="418">
          <cell r="A418">
            <v>1417</v>
          </cell>
          <cell r="B418" t="str">
            <v xml:space="preserve">LALMAHOMED </v>
          </cell>
          <cell r="C418" t="str">
            <v>Mikaeel</v>
          </cell>
          <cell r="D418">
            <v>40032</v>
          </cell>
          <cell r="E418" t="str">
            <v>M</v>
          </cell>
          <cell r="F418" t="str">
            <v>U 16</v>
          </cell>
          <cell r="G418" t="str">
            <v>STANLEY / TREFLES AC</v>
          </cell>
          <cell r="H418" t="str">
            <v>BBRH</v>
          </cell>
        </row>
        <row r="419">
          <cell r="A419">
            <v>1418</v>
          </cell>
          <cell r="B419" t="str">
            <v xml:space="preserve">PACIFIQUE </v>
          </cell>
          <cell r="C419" t="str">
            <v>Mathias</v>
          </cell>
          <cell r="D419">
            <v>40113</v>
          </cell>
          <cell r="E419" t="str">
            <v>M</v>
          </cell>
          <cell r="F419" t="str">
            <v>U 16</v>
          </cell>
          <cell r="G419" t="str">
            <v>STANLEY / TREFLES AC</v>
          </cell>
          <cell r="H419" t="str">
            <v>BBRH</v>
          </cell>
        </row>
        <row r="420">
          <cell r="A420">
            <v>1419</v>
          </cell>
          <cell r="B420" t="str">
            <v xml:space="preserve">SUKURDEEP </v>
          </cell>
          <cell r="C420" t="str">
            <v>Ashneel</v>
          </cell>
          <cell r="D420">
            <v>40101</v>
          </cell>
          <cell r="E420" t="str">
            <v>M</v>
          </cell>
          <cell r="F420" t="str">
            <v>U 16</v>
          </cell>
          <cell r="G420" t="str">
            <v>STANLEY / TREFLES AC</v>
          </cell>
          <cell r="H420" t="str">
            <v>BBRH</v>
          </cell>
        </row>
        <row r="421">
          <cell r="A421">
            <v>1420</v>
          </cell>
          <cell r="B421" t="str">
            <v xml:space="preserve">CHALONEC </v>
          </cell>
          <cell r="C421" t="str">
            <v>Elleina</v>
          </cell>
          <cell r="D421">
            <v>39516</v>
          </cell>
          <cell r="E421" t="str">
            <v>F</v>
          </cell>
          <cell r="F421" t="str">
            <v>U 18</v>
          </cell>
          <cell r="G421" t="str">
            <v>STANLEY / TREFLES AC</v>
          </cell>
          <cell r="H421" t="str">
            <v>BBRH</v>
          </cell>
        </row>
        <row r="422">
          <cell r="A422">
            <v>1421</v>
          </cell>
          <cell r="B422" t="str">
            <v>LAYNAT</v>
          </cell>
          <cell r="C422" t="str">
            <v>Melissa</v>
          </cell>
          <cell r="D422">
            <v>39220</v>
          </cell>
          <cell r="E422" t="str">
            <v>F</v>
          </cell>
          <cell r="F422" t="str">
            <v>U 18</v>
          </cell>
          <cell r="G422" t="str">
            <v>STANLEY / TREFLES AC</v>
          </cell>
          <cell r="H422" t="str">
            <v>BBRH</v>
          </cell>
        </row>
        <row r="423">
          <cell r="A423">
            <v>1422</v>
          </cell>
          <cell r="B423" t="str">
            <v>VILLENEUVE ANAUDIN</v>
          </cell>
          <cell r="C423" t="str">
            <v>Leane</v>
          </cell>
          <cell r="D423">
            <v>39171</v>
          </cell>
          <cell r="E423" t="str">
            <v>F</v>
          </cell>
          <cell r="F423" t="str">
            <v>U 18</v>
          </cell>
          <cell r="G423" t="str">
            <v>STANLEY / TREFLES AC</v>
          </cell>
          <cell r="H423" t="str">
            <v>BBRH</v>
          </cell>
        </row>
        <row r="424">
          <cell r="A424">
            <v>1423</v>
          </cell>
          <cell r="B424" t="str">
            <v>ADOLPHE</v>
          </cell>
          <cell r="C424" t="str">
            <v xml:space="preserve">Thibault </v>
          </cell>
          <cell r="D424">
            <v>39101</v>
          </cell>
          <cell r="E424" t="str">
            <v>M</v>
          </cell>
          <cell r="F424" t="str">
            <v>U 18</v>
          </cell>
          <cell r="G424" t="str">
            <v>STANLEY / TREFLES AC</v>
          </cell>
          <cell r="H424" t="str">
            <v>BBRH</v>
          </cell>
        </row>
        <row r="425">
          <cell r="A425">
            <v>1424</v>
          </cell>
          <cell r="B425" t="str">
            <v xml:space="preserve">CHELIN GOBLET </v>
          </cell>
          <cell r="C425" t="str">
            <v>Seraphin</v>
          </cell>
          <cell r="D425">
            <v>39501</v>
          </cell>
          <cell r="E425" t="str">
            <v>M</v>
          </cell>
          <cell r="F425" t="str">
            <v>U 18</v>
          </cell>
          <cell r="G425" t="str">
            <v>STANLEY / TREFLES AC</v>
          </cell>
          <cell r="H425" t="str">
            <v>BBRH</v>
          </cell>
        </row>
        <row r="426">
          <cell r="A426">
            <v>1425</v>
          </cell>
          <cell r="B426" t="str">
            <v>FELICIANE</v>
          </cell>
          <cell r="C426" t="str">
            <v xml:space="preserve">Enzo </v>
          </cell>
          <cell r="D426">
            <v>39431</v>
          </cell>
          <cell r="E426" t="str">
            <v>M</v>
          </cell>
          <cell r="F426" t="str">
            <v>U 18</v>
          </cell>
          <cell r="G426" t="str">
            <v>STANLEY / TREFLES AC</v>
          </cell>
          <cell r="H426" t="str">
            <v>BBRH</v>
          </cell>
        </row>
        <row r="427">
          <cell r="A427">
            <v>1426</v>
          </cell>
          <cell r="B427" t="str">
            <v xml:space="preserve">SEEDOO </v>
          </cell>
          <cell r="C427" t="str">
            <v>Hazell</v>
          </cell>
          <cell r="D427">
            <v>39717</v>
          </cell>
          <cell r="E427" t="str">
            <v>M</v>
          </cell>
          <cell r="F427" t="str">
            <v>U 18</v>
          </cell>
          <cell r="G427" t="str">
            <v>STANLEY / TREFLES AC</v>
          </cell>
          <cell r="H427" t="str">
            <v>BBRH</v>
          </cell>
        </row>
        <row r="428">
          <cell r="A428">
            <v>1427</v>
          </cell>
          <cell r="B428" t="str">
            <v>SONEAH NAIKO</v>
          </cell>
          <cell r="C428" t="str">
            <v>Yanis</v>
          </cell>
          <cell r="D428">
            <v>39117</v>
          </cell>
          <cell r="E428" t="str">
            <v>M</v>
          </cell>
          <cell r="F428" t="str">
            <v>U 18</v>
          </cell>
          <cell r="G428" t="str">
            <v>STANLEY / TREFLES AC</v>
          </cell>
          <cell r="H428" t="str">
            <v>BBRH</v>
          </cell>
        </row>
        <row r="429">
          <cell r="A429">
            <v>1428</v>
          </cell>
          <cell r="B429" t="str">
            <v xml:space="preserve">SORIN </v>
          </cell>
          <cell r="C429" t="str">
            <v>Julian</v>
          </cell>
          <cell r="D429">
            <v>39702</v>
          </cell>
          <cell r="E429" t="str">
            <v>M</v>
          </cell>
          <cell r="F429" t="str">
            <v>U 18</v>
          </cell>
          <cell r="G429" t="str">
            <v>STANLEY / TREFLES AC</v>
          </cell>
          <cell r="H429" t="str">
            <v>BBRH</v>
          </cell>
        </row>
        <row r="430">
          <cell r="A430">
            <v>1429</v>
          </cell>
          <cell r="B430" t="str">
            <v>ROUSSETY</v>
          </cell>
          <cell r="C430" t="str">
            <v>Sofia</v>
          </cell>
          <cell r="D430">
            <v>38786</v>
          </cell>
          <cell r="E430" t="str">
            <v>F</v>
          </cell>
          <cell r="F430" t="str">
            <v>U 20</v>
          </cell>
          <cell r="G430" t="str">
            <v>STANLEY / TREFLES AC</v>
          </cell>
          <cell r="H430" t="str">
            <v>BBRH</v>
          </cell>
        </row>
        <row r="431">
          <cell r="A431">
            <v>1430</v>
          </cell>
          <cell r="B431" t="str">
            <v>MERLE</v>
          </cell>
          <cell r="C431" t="str">
            <v xml:space="preserve">Guy </v>
          </cell>
          <cell r="D431">
            <v>41537</v>
          </cell>
          <cell r="E431" t="str">
            <v>M</v>
          </cell>
          <cell r="F431" t="str">
            <v>U 12</v>
          </cell>
          <cell r="G431" t="str">
            <v>STANLEY / TREFLES AC</v>
          </cell>
          <cell r="H431" t="str">
            <v>BBRH</v>
          </cell>
        </row>
        <row r="432">
          <cell r="A432">
            <v>1431</v>
          </cell>
          <cell r="B432" t="str">
            <v>BANZIGOU</v>
          </cell>
          <cell r="C432" t="str">
            <v xml:space="preserve">Gael </v>
          </cell>
          <cell r="D432">
            <v>39848</v>
          </cell>
          <cell r="E432" t="str">
            <v>M</v>
          </cell>
          <cell r="F432" t="str">
            <v>U 16</v>
          </cell>
          <cell r="G432" t="str">
            <v>SOUILLAC AC</v>
          </cell>
          <cell r="H432" t="str">
            <v>SAV</v>
          </cell>
        </row>
        <row r="433">
          <cell r="A433">
            <v>1432</v>
          </cell>
          <cell r="B433" t="str">
            <v xml:space="preserve">BONNAPEN </v>
          </cell>
          <cell r="C433" t="str">
            <v xml:space="preserve">Sebastien </v>
          </cell>
          <cell r="D433">
            <v>37571</v>
          </cell>
          <cell r="E433" t="str">
            <v>M</v>
          </cell>
          <cell r="F433" t="str">
            <v>SEN</v>
          </cell>
          <cell r="G433" t="str">
            <v>SOUILLAC AC</v>
          </cell>
          <cell r="H433" t="str">
            <v>SAV</v>
          </cell>
        </row>
        <row r="434">
          <cell r="A434">
            <v>1433</v>
          </cell>
          <cell r="B434" t="str">
            <v>DELORD</v>
          </cell>
          <cell r="C434" t="str">
            <v xml:space="preserve">Selena </v>
          </cell>
          <cell r="D434">
            <v>41522</v>
          </cell>
          <cell r="E434" t="str">
            <v>F</v>
          </cell>
          <cell r="F434" t="str">
            <v>U 12</v>
          </cell>
          <cell r="G434" t="str">
            <v>SOUILLAC AC</v>
          </cell>
          <cell r="H434" t="str">
            <v>SAV</v>
          </cell>
        </row>
        <row r="435">
          <cell r="A435">
            <v>1434</v>
          </cell>
          <cell r="B435" t="str">
            <v>BIENVENU</v>
          </cell>
          <cell r="C435" t="str">
            <v xml:space="preserve">Noah </v>
          </cell>
          <cell r="D435">
            <v>41332</v>
          </cell>
          <cell r="E435" t="str">
            <v>M</v>
          </cell>
          <cell r="F435" t="str">
            <v>U 12</v>
          </cell>
          <cell r="G435" t="str">
            <v>SOUILLAC AC</v>
          </cell>
          <cell r="H435" t="str">
            <v>SAV</v>
          </cell>
        </row>
        <row r="436">
          <cell r="A436">
            <v>1435</v>
          </cell>
          <cell r="B436" t="str">
            <v>FELICITE</v>
          </cell>
          <cell r="C436" t="str">
            <v>Mike</v>
          </cell>
          <cell r="D436">
            <v>22832</v>
          </cell>
          <cell r="E436" t="str">
            <v>M</v>
          </cell>
          <cell r="F436" t="str">
            <v>N/App</v>
          </cell>
          <cell r="G436" t="str">
            <v>SOUILLAC AC</v>
          </cell>
          <cell r="H436" t="str">
            <v>SAV</v>
          </cell>
        </row>
        <row r="437">
          <cell r="A437">
            <v>1436</v>
          </cell>
          <cell r="B437" t="str">
            <v>SAUTRELLE</v>
          </cell>
          <cell r="C437" t="str">
            <v>Isabelle</v>
          </cell>
          <cell r="D437">
            <v>31685</v>
          </cell>
          <cell r="E437" t="str">
            <v>F</v>
          </cell>
          <cell r="F437" t="str">
            <v>MAS</v>
          </cell>
          <cell r="G437" t="str">
            <v>SOUILLAC AC</v>
          </cell>
          <cell r="H437" t="str">
            <v>SAV</v>
          </cell>
        </row>
        <row r="438">
          <cell r="A438">
            <v>1437</v>
          </cell>
          <cell r="B438" t="str">
            <v>HELENE</v>
          </cell>
          <cell r="C438" t="str">
            <v>Juliano</v>
          </cell>
          <cell r="D438">
            <v>37855</v>
          </cell>
          <cell r="E438" t="str">
            <v>M</v>
          </cell>
          <cell r="F438" t="str">
            <v>SEN</v>
          </cell>
          <cell r="G438" t="str">
            <v>SOUILLAC AC</v>
          </cell>
          <cell r="H438" t="str">
            <v>SAV</v>
          </cell>
        </row>
        <row r="439">
          <cell r="A439">
            <v>1438</v>
          </cell>
          <cell r="B439" t="str">
            <v>HELLEN</v>
          </cell>
          <cell r="C439" t="str">
            <v>Adriano</v>
          </cell>
          <cell r="D439">
            <v>39945</v>
          </cell>
          <cell r="E439" t="str">
            <v>M</v>
          </cell>
          <cell r="F439" t="str">
            <v>U 16</v>
          </cell>
          <cell r="G439" t="str">
            <v>SOUILLAC AC</v>
          </cell>
          <cell r="H439" t="str">
            <v>SAV</v>
          </cell>
        </row>
        <row r="440">
          <cell r="A440">
            <v>1439</v>
          </cell>
          <cell r="B440" t="str">
            <v>LABONNE</v>
          </cell>
          <cell r="C440" t="str">
            <v>Hans</v>
          </cell>
          <cell r="D440">
            <v>37929</v>
          </cell>
          <cell r="E440" t="str">
            <v>M</v>
          </cell>
          <cell r="F440" t="str">
            <v>SEN</v>
          </cell>
          <cell r="G440" t="str">
            <v>SOUILLAC AC</v>
          </cell>
          <cell r="H440" t="str">
            <v>SAV</v>
          </cell>
        </row>
        <row r="441">
          <cell r="A441">
            <v>1440</v>
          </cell>
          <cell r="B441" t="str">
            <v>CHAPLIN</v>
          </cell>
          <cell r="C441" t="str">
            <v>Anna Rose</v>
          </cell>
          <cell r="D441">
            <v>42487</v>
          </cell>
          <cell r="E441" t="str">
            <v>F</v>
          </cell>
          <cell r="F441" t="str">
            <v>U 10</v>
          </cell>
          <cell r="G441" t="str">
            <v>ADONAI CANDOS AC</v>
          </cell>
          <cell r="H441" t="str">
            <v>QB</v>
          </cell>
        </row>
        <row r="442">
          <cell r="A442">
            <v>1441</v>
          </cell>
          <cell r="B442" t="str">
            <v>ELSIE</v>
          </cell>
          <cell r="C442" t="str">
            <v>Loic</v>
          </cell>
          <cell r="D442">
            <v>38461</v>
          </cell>
          <cell r="E442" t="str">
            <v>M</v>
          </cell>
          <cell r="F442" t="str">
            <v>U 20</v>
          </cell>
          <cell r="G442" t="str">
            <v>BEAU BASSIN AC</v>
          </cell>
          <cell r="H442" t="str">
            <v>BBRH</v>
          </cell>
        </row>
        <row r="443">
          <cell r="A443">
            <v>1442</v>
          </cell>
          <cell r="B443" t="str">
            <v xml:space="preserve">BALLARD </v>
          </cell>
          <cell r="C443" t="str">
            <v>Noah Lucas</v>
          </cell>
          <cell r="D443">
            <v>39533</v>
          </cell>
          <cell r="E443" t="str">
            <v>M</v>
          </cell>
          <cell r="F443" t="str">
            <v>U 18</v>
          </cell>
          <cell r="G443" t="str">
            <v>BEAU BASSIN AC</v>
          </cell>
          <cell r="H443" t="str">
            <v>BBRH</v>
          </cell>
        </row>
        <row r="444">
          <cell r="A444">
            <v>1443</v>
          </cell>
          <cell r="B444" t="str">
            <v xml:space="preserve">JUCKREELALL </v>
          </cell>
          <cell r="C444" t="str">
            <v xml:space="preserve">Thathiana </v>
          </cell>
          <cell r="D444">
            <v>35243</v>
          </cell>
          <cell r="E444" t="str">
            <v>F</v>
          </cell>
          <cell r="F444" t="str">
            <v>N/App</v>
          </cell>
          <cell r="G444" t="str">
            <v>BEAU BASSIN AC</v>
          </cell>
          <cell r="H444" t="str">
            <v>BBRH</v>
          </cell>
        </row>
        <row r="445">
          <cell r="A445">
            <v>1444</v>
          </cell>
          <cell r="B445" t="str">
            <v>MOOLEE</v>
          </cell>
          <cell r="C445" t="str">
            <v>Dhanouska</v>
          </cell>
          <cell r="D445">
            <v>32662</v>
          </cell>
          <cell r="E445" t="str">
            <v>F</v>
          </cell>
          <cell r="F445" t="str">
            <v>N/App</v>
          </cell>
          <cell r="G445" t="str">
            <v>BEAU BASSIN AC</v>
          </cell>
          <cell r="H445" t="str">
            <v>BBRH</v>
          </cell>
        </row>
        <row r="446">
          <cell r="A446">
            <v>1445</v>
          </cell>
          <cell r="B446" t="str">
            <v>MOOLEE</v>
          </cell>
          <cell r="C446" t="str">
            <v>Nathan</v>
          </cell>
          <cell r="D446">
            <v>31984</v>
          </cell>
          <cell r="E446" t="str">
            <v>M</v>
          </cell>
          <cell r="F446" t="str">
            <v>N/App</v>
          </cell>
          <cell r="G446" t="str">
            <v>BEAU BASSIN AC</v>
          </cell>
          <cell r="H446" t="str">
            <v>BBRH</v>
          </cell>
        </row>
        <row r="447">
          <cell r="A447">
            <v>1446</v>
          </cell>
          <cell r="B447" t="str">
            <v xml:space="preserve">JUCKREELALL </v>
          </cell>
          <cell r="C447" t="str">
            <v xml:space="preserve">Berty </v>
          </cell>
          <cell r="D447">
            <v>24046</v>
          </cell>
          <cell r="E447" t="str">
            <v>M</v>
          </cell>
          <cell r="F447" t="str">
            <v>N/App</v>
          </cell>
          <cell r="G447" t="str">
            <v>BEAU BASSIN AC</v>
          </cell>
          <cell r="H447" t="str">
            <v>BBRH</v>
          </cell>
        </row>
        <row r="448">
          <cell r="A448">
            <v>1447</v>
          </cell>
          <cell r="B448" t="str">
            <v>VERLOPPE</v>
          </cell>
          <cell r="C448" t="str">
            <v>Maiva</v>
          </cell>
          <cell r="D448">
            <v>39186</v>
          </cell>
          <cell r="E448" t="str">
            <v>F</v>
          </cell>
          <cell r="F448" t="str">
            <v>U 18</v>
          </cell>
          <cell r="G448" t="str">
            <v>BEAU BASSIN AC</v>
          </cell>
          <cell r="H448" t="str">
            <v>BBRH</v>
          </cell>
        </row>
        <row r="449">
          <cell r="A449">
            <v>1448</v>
          </cell>
          <cell r="B449" t="str">
            <v>ESTHER</v>
          </cell>
          <cell r="C449" t="str">
            <v>Shanone</v>
          </cell>
          <cell r="D449">
            <v>39620</v>
          </cell>
          <cell r="E449" t="str">
            <v>F</v>
          </cell>
          <cell r="F449" t="str">
            <v>U 18</v>
          </cell>
          <cell r="G449" t="str">
            <v>BEAU BASSIN AC</v>
          </cell>
          <cell r="H449" t="str">
            <v>BBRH</v>
          </cell>
        </row>
        <row r="450">
          <cell r="A450">
            <v>1449</v>
          </cell>
          <cell r="B450" t="str">
            <v>AREKION</v>
          </cell>
          <cell r="C450" t="str">
            <v>Bradley</v>
          </cell>
          <cell r="D450">
            <v>39488</v>
          </cell>
          <cell r="E450" t="str">
            <v>M</v>
          </cell>
          <cell r="F450" t="str">
            <v>U 18</v>
          </cell>
          <cell r="G450" t="str">
            <v>BEAU BASSIN AC</v>
          </cell>
          <cell r="H450" t="str">
            <v>BBRH</v>
          </cell>
        </row>
        <row r="451">
          <cell r="A451">
            <v>1450</v>
          </cell>
          <cell r="B451" t="str">
            <v>LEGALLANT</v>
          </cell>
          <cell r="C451" t="str">
            <v xml:space="preserve">Loriana </v>
          </cell>
          <cell r="D451">
            <v>39675</v>
          </cell>
          <cell r="E451" t="str">
            <v>F</v>
          </cell>
          <cell r="F451" t="str">
            <v>U 18</v>
          </cell>
          <cell r="G451" t="str">
            <v>BEAU BASSIN AC</v>
          </cell>
          <cell r="H451" t="str">
            <v>BBRH</v>
          </cell>
        </row>
        <row r="452">
          <cell r="A452">
            <v>1451</v>
          </cell>
          <cell r="B452" t="str">
            <v xml:space="preserve">BALLARD </v>
          </cell>
          <cell r="C452" t="str">
            <v xml:space="preserve">Keyla </v>
          </cell>
          <cell r="D452">
            <v>40070</v>
          </cell>
          <cell r="E452" t="str">
            <v>F</v>
          </cell>
          <cell r="F452" t="str">
            <v>U 16</v>
          </cell>
          <cell r="G452" t="str">
            <v>BEAU BASSIN AC</v>
          </cell>
          <cell r="H452" t="str">
            <v>BBRH</v>
          </cell>
        </row>
        <row r="453">
          <cell r="A453">
            <v>1452</v>
          </cell>
          <cell r="B453" t="str">
            <v>LOUISE</v>
          </cell>
          <cell r="C453" t="str">
            <v>Wivans</v>
          </cell>
          <cell r="D453">
            <v>39857</v>
          </cell>
          <cell r="E453" t="str">
            <v>M</v>
          </cell>
          <cell r="F453" t="str">
            <v>U 16</v>
          </cell>
          <cell r="G453" t="str">
            <v>BEAU BASSIN AC</v>
          </cell>
          <cell r="H453" t="str">
            <v>BBRH</v>
          </cell>
        </row>
        <row r="454">
          <cell r="A454">
            <v>1453</v>
          </cell>
          <cell r="B454" t="str">
            <v>DIALAVA</v>
          </cell>
          <cell r="C454" t="str">
            <v>Noah</v>
          </cell>
          <cell r="D454">
            <v>40323</v>
          </cell>
          <cell r="E454" t="str">
            <v>M</v>
          </cell>
          <cell r="F454" t="str">
            <v>U 16</v>
          </cell>
          <cell r="G454" t="str">
            <v>BEAU BASSIN AC</v>
          </cell>
          <cell r="H454" t="str">
            <v>BBRH</v>
          </cell>
        </row>
        <row r="455">
          <cell r="A455">
            <v>1454</v>
          </cell>
          <cell r="B455" t="str">
            <v>RAFFAUT</v>
          </cell>
          <cell r="C455" t="str">
            <v>Benthley</v>
          </cell>
          <cell r="D455">
            <v>40732</v>
          </cell>
          <cell r="E455" t="str">
            <v>M</v>
          </cell>
          <cell r="F455" t="str">
            <v>U 14</v>
          </cell>
          <cell r="G455" t="str">
            <v>BEAU BASSIN AC</v>
          </cell>
          <cell r="H455" t="str">
            <v>BBRH</v>
          </cell>
        </row>
        <row r="456">
          <cell r="A456">
            <v>1455</v>
          </cell>
          <cell r="B456" t="str">
            <v>CALICE</v>
          </cell>
          <cell r="C456" t="str">
            <v>Kellyan</v>
          </cell>
          <cell r="D456">
            <v>40908</v>
          </cell>
          <cell r="E456" t="str">
            <v>F</v>
          </cell>
          <cell r="F456" t="str">
            <v>U 14</v>
          </cell>
          <cell r="G456" t="str">
            <v>BEAU BASSIN AC</v>
          </cell>
          <cell r="H456" t="str">
            <v>BBRH</v>
          </cell>
        </row>
        <row r="457">
          <cell r="A457">
            <v>1456</v>
          </cell>
          <cell r="B457" t="str">
            <v>ETIENETTE</v>
          </cell>
          <cell r="C457" t="str">
            <v xml:space="preserve">Wayne </v>
          </cell>
          <cell r="D457">
            <v>41095</v>
          </cell>
          <cell r="E457" t="str">
            <v>M</v>
          </cell>
          <cell r="F457" t="str">
            <v>U 14</v>
          </cell>
          <cell r="G457" t="str">
            <v>BEAU BASSIN AC</v>
          </cell>
          <cell r="H457" t="str">
            <v>BBRH</v>
          </cell>
        </row>
        <row r="458">
          <cell r="A458">
            <v>1457</v>
          </cell>
          <cell r="B458" t="str">
            <v>HUMBERT</v>
          </cell>
          <cell r="C458" t="str">
            <v>Joel</v>
          </cell>
          <cell r="D458">
            <v>41145</v>
          </cell>
          <cell r="E458" t="str">
            <v>M</v>
          </cell>
          <cell r="F458" t="str">
            <v>U 14</v>
          </cell>
          <cell r="G458" t="str">
            <v>BEAU BASSIN AC</v>
          </cell>
          <cell r="H458" t="str">
            <v>BBRH</v>
          </cell>
        </row>
        <row r="459">
          <cell r="A459">
            <v>1458</v>
          </cell>
          <cell r="B459" t="str">
            <v>CALICE</v>
          </cell>
          <cell r="C459" t="str">
            <v>Logan</v>
          </cell>
          <cell r="D459">
            <v>41469</v>
          </cell>
          <cell r="E459" t="str">
            <v>F</v>
          </cell>
          <cell r="F459" t="str">
            <v>U 12</v>
          </cell>
          <cell r="G459" t="str">
            <v>BEAU BASSIN AC</v>
          </cell>
          <cell r="H459" t="str">
            <v>BBRH</v>
          </cell>
        </row>
        <row r="460">
          <cell r="A460">
            <v>1459</v>
          </cell>
          <cell r="B460" t="str">
            <v>MAURER</v>
          </cell>
          <cell r="C460" t="str">
            <v xml:space="preserve">Jamelia </v>
          </cell>
          <cell r="D460">
            <v>41525</v>
          </cell>
          <cell r="E460" t="str">
            <v>F</v>
          </cell>
          <cell r="F460" t="str">
            <v>U 12</v>
          </cell>
          <cell r="G460" t="str">
            <v>BEAU BASSIN AC</v>
          </cell>
          <cell r="H460" t="str">
            <v>BBRH</v>
          </cell>
        </row>
        <row r="461">
          <cell r="A461">
            <v>1460</v>
          </cell>
          <cell r="B461" t="str">
            <v>CONHYE</v>
          </cell>
          <cell r="C461" t="str">
            <v>Kelyan</v>
          </cell>
          <cell r="D461">
            <v>41576</v>
          </cell>
          <cell r="E461" t="str">
            <v>M</v>
          </cell>
          <cell r="F461" t="str">
            <v>U 12</v>
          </cell>
          <cell r="G461" t="str">
            <v>BEAU BASSIN AC</v>
          </cell>
          <cell r="H461" t="str">
            <v>BBRH</v>
          </cell>
        </row>
        <row r="462">
          <cell r="A462">
            <v>1461</v>
          </cell>
          <cell r="B462" t="str">
            <v>PACHAMOOTOO</v>
          </cell>
          <cell r="C462" t="str">
            <v xml:space="preserve">Enzo </v>
          </cell>
          <cell r="D462">
            <v>41124</v>
          </cell>
          <cell r="E462" t="str">
            <v>M</v>
          </cell>
          <cell r="F462" t="str">
            <v>U 14</v>
          </cell>
          <cell r="G462" t="str">
            <v>BEAU BASSIN AC</v>
          </cell>
          <cell r="H462" t="str">
            <v>BBRH</v>
          </cell>
        </row>
        <row r="463">
          <cell r="A463">
            <v>1462</v>
          </cell>
          <cell r="B463" t="str">
            <v>HUMBERT</v>
          </cell>
          <cell r="C463" t="str">
            <v>Kewel</v>
          </cell>
          <cell r="D463">
            <v>41642</v>
          </cell>
          <cell r="E463" t="str">
            <v>M</v>
          </cell>
          <cell r="F463" t="str">
            <v>U 12</v>
          </cell>
          <cell r="G463" t="str">
            <v>BEAU BASSIN AC</v>
          </cell>
          <cell r="H463" t="str">
            <v>BBRH</v>
          </cell>
        </row>
        <row r="464">
          <cell r="A464">
            <v>1463</v>
          </cell>
          <cell r="B464" t="str">
            <v>RAFFAUT</v>
          </cell>
          <cell r="C464" t="str">
            <v>Blake</v>
          </cell>
          <cell r="D464">
            <v>41796</v>
          </cell>
          <cell r="E464" t="str">
            <v>M</v>
          </cell>
          <cell r="F464" t="str">
            <v>U 12</v>
          </cell>
          <cell r="G464" t="str">
            <v>BEAU BASSIN AC</v>
          </cell>
          <cell r="H464" t="str">
            <v>BBRH</v>
          </cell>
        </row>
        <row r="465">
          <cell r="A465">
            <v>1464</v>
          </cell>
          <cell r="B465" t="str">
            <v>CONHYE</v>
          </cell>
          <cell r="C465" t="str">
            <v>Keyvon</v>
          </cell>
          <cell r="D465">
            <v>42303</v>
          </cell>
          <cell r="E465" t="str">
            <v>M</v>
          </cell>
          <cell r="F465" t="str">
            <v>U 10</v>
          </cell>
          <cell r="G465" t="str">
            <v>BEAU BASSIN AC</v>
          </cell>
          <cell r="H465" t="str">
            <v>BBRH</v>
          </cell>
        </row>
        <row r="466">
          <cell r="A466">
            <v>1465</v>
          </cell>
          <cell r="B466" t="str">
            <v>HUMBERT</v>
          </cell>
          <cell r="C466" t="str">
            <v>Yoel</v>
          </cell>
          <cell r="D466">
            <v>42024</v>
          </cell>
          <cell r="E466" t="str">
            <v>M</v>
          </cell>
          <cell r="F466" t="str">
            <v>U 10</v>
          </cell>
          <cell r="G466" t="str">
            <v>BEAU BASSIN AC</v>
          </cell>
          <cell r="H466" t="str">
            <v>BBRH</v>
          </cell>
        </row>
        <row r="467">
          <cell r="A467">
            <v>1466</v>
          </cell>
          <cell r="B467" t="str">
            <v>MOOLEE</v>
          </cell>
          <cell r="C467" t="str">
            <v>Lyah</v>
          </cell>
          <cell r="D467">
            <v>42557</v>
          </cell>
          <cell r="E467" t="str">
            <v>F</v>
          </cell>
          <cell r="F467" t="str">
            <v>U 10</v>
          </cell>
          <cell r="G467" t="str">
            <v>BEAU BASSIN AC</v>
          </cell>
          <cell r="H467" t="str">
            <v>BBRH</v>
          </cell>
        </row>
        <row r="468">
          <cell r="A468">
            <v>1467</v>
          </cell>
          <cell r="B468" t="str">
            <v>GUILLARD</v>
          </cell>
          <cell r="C468" t="str">
            <v>Izi</v>
          </cell>
          <cell r="D468">
            <v>41391</v>
          </cell>
          <cell r="E468" t="str">
            <v>M</v>
          </cell>
          <cell r="F468" t="str">
            <v>U 12</v>
          </cell>
          <cell r="G468" t="str">
            <v>BEAU BASSIN AC</v>
          </cell>
          <cell r="H468" t="str">
            <v>BBRH</v>
          </cell>
        </row>
        <row r="469">
          <cell r="A469">
            <v>1468</v>
          </cell>
          <cell r="B469" t="str">
            <v>ROUXELIN</v>
          </cell>
          <cell r="C469" t="str">
            <v>Kenwel</v>
          </cell>
          <cell r="D469">
            <v>41352</v>
          </cell>
          <cell r="E469" t="str">
            <v>M</v>
          </cell>
          <cell r="F469" t="str">
            <v>U 12</v>
          </cell>
          <cell r="G469" t="str">
            <v>BEAU BASSIN AC</v>
          </cell>
          <cell r="H469" t="str">
            <v>BBRH</v>
          </cell>
        </row>
        <row r="470">
          <cell r="A470">
            <v>1469</v>
          </cell>
          <cell r="B470" t="str">
            <v>GASPARD</v>
          </cell>
          <cell r="C470" t="str">
            <v>Maeva</v>
          </cell>
          <cell r="D470">
            <v>38407</v>
          </cell>
          <cell r="E470" t="str">
            <v>F</v>
          </cell>
          <cell r="F470" t="str">
            <v>U 20</v>
          </cell>
          <cell r="G470" t="str">
            <v>BEAU BASSIN AC</v>
          </cell>
          <cell r="H470" t="str">
            <v>BBRH</v>
          </cell>
        </row>
        <row r="471">
          <cell r="A471">
            <v>1470</v>
          </cell>
          <cell r="B471" t="str">
            <v>AZA</v>
          </cell>
          <cell r="C471" t="str">
            <v>Axel J.</v>
          </cell>
          <cell r="D471">
            <v>38407</v>
          </cell>
          <cell r="E471" t="str">
            <v>M</v>
          </cell>
          <cell r="F471" t="str">
            <v>U 20</v>
          </cell>
          <cell r="G471" t="str">
            <v>BEAU BASSIN AC</v>
          </cell>
          <cell r="H471" t="str">
            <v>BBRH</v>
          </cell>
        </row>
        <row r="472">
          <cell r="A472">
            <v>1471</v>
          </cell>
          <cell r="B472" t="str">
            <v xml:space="preserve">MURDAY </v>
          </cell>
          <cell r="C472" t="str">
            <v>Vigneshwaren</v>
          </cell>
          <cell r="D472">
            <v>38837</v>
          </cell>
          <cell r="E472" t="str">
            <v>M</v>
          </cell>
          <cell r="F472" t="str">
            <v>U 20</v>
          </cell>
          <cell r="G472" t="str">
            <v>BEAU BASSIN AC</v>
          </cell>
          <cell r="H472" t="str">
            <v>BBRH</v>
          </cell>
        </row>
        <row r="473">
          <cell r="A473">
            <v>1472</v>
          </cell>
          <cell r="B473" t="str">
            <v xml:space="preserve">DEVALET </v>
          </cell>
          <cell r="C473" t="str">
            <v>Alexandre</v>
          </cell>
          <cell r="D473">
            <v>38719</v>
          </cell>
          <cell r="E473" t="str">
            <v>M</v>
          </cell>
          <cell r="F473" t="str">
            <v>U 20</v>
          </cell>
          <cell r="G473" t="str">
            <v>ST REMY AC</v>
          </cell>
          <cell r="H473" t="str">
            <v>FLQ</v>
          </cell>
        </row>
        <row r="474">
          <cell r="A474">
            <v>1473</v>
          </cell>
          <cell r="B474" t="str">
            <v xml:space="preserve">DEVALET </v>
          </cell>
          <cell r="C474" t="str">
            <v>Giovanni</v>
          </cell>
          <cell r="D474">
            <v>25484</v>
          </cell>
          <cell r="E474" t="str">
            <v>M</v>
          </cell>
          <cell r="F474" t="str">
            <v>N/App</v>
          </cell>
          <cell r="G474" t="str">
            <v>ST REMY AC</v>
          </cell>
          <cell r="H474" t="str">
            <v>FLQ</v>
          </cell>
        </row>
        <row r="475">
          <cell r="A475">
            <v>1474</v>
          </cell>
          <cell r="B475" t="str">
            <v>BISSESSUR</v>
          </cell>
          <cell r="C475" t="str">
            <v xml:space="preserve">Lakshya </v>
          </cell>
          <cell r="D475">
            <v>41289</v>
          </cell>
          <cell r="E475" t="str">
            <v>M</v>
          </cell>
          <cell r="F475" t="str">
            <v>U 12</v>
          </cell>
          <cell r="G475" t="str">
            <v>ROSE BELLE AC</v>
          </cell>
          <cell r="H475" t="str">
            <v>GP</v>
          </cell>
        </row>
        <row r="476">
          <cell r="A476">
            <v>1475</v>
          </cell>
          <cell r="B476" t="str">
            <v>SADOO</v>
          </cell>
          <cell r="C476" t="str">
            <v>Jake</v>
          </cell>
          <cell r="D476">
            <v>40997</v>
          </cell>
          <cell r="E476" t="str">
            <v>M</v>
          </cell>
          <cell r="F476" t="str">
            <v>U 14</v>
          </cell>
          <cell r="G476" t="str">
            <v>ROSE BELLE AC</v>
          </cell>
          <cell r="H476" t="str">
            <v>GP</v>
          </cell>
        </row>
        <row r="477">
          <cell r="A477">
            <v>1476</v>
          </cell>
          <cell r="B477" t="str">
            <v>BISSESSUR</v>
          </cell>
          <cell r="C477" t="str">
            <v xml:space="preserve">Shivam </v>
          </cell>
          <cell r="D477">
            <v>40612</v>
          </cell>
          <cell r="E477" t="str">
            <v>M</v>
          </cell>
          <cell r="F477" t="str">
            <v>U 14</v>
          </cell>
          <cell r="G477" t="str">
            <v>ROSE BELLE AC</v>
          </cell>
          <cell r="H477" t="str">
            <v>GP</v>
          </cell>
        </row>
        <row r="478">
          <cell r="A478">
            <v>1477</v>
          </cell>
          <cell r="B478" t="str">
            <v>BALLOO</v>
          </cell>
          <cell r="C478" t="str">
            <v>Mavrisha</v>
          </cell>
          <cell r="D478">
            <v>38898</v>
          </cell>
          <cell r="E478" t="str">
            <v>F</v>
          </cell>
          <cell r="F478" t="str">
            <v>U 20</v>
          </cell>
          <cell r="G478" t="str">
            <v>ROSE BELLE AC</v>
          </cell>
          <cell r="H478" t="str">
            <v>GP</v>
          </cell>
        </row>
        <row r="479">
          <cell r="A479">
            <v>1478</v>
          </cell>
          <cell r="B479" t="str">
            <v>BADAL</v>
          </cell>
          <cell r="C479" t="str">
            <v>Dusooa</v>
          </cell>
          <cell r="D479">
            <v>38061</v>
          </cell>
          <cell r="E479" t="str">
            <v>M</v>
          </cell>
          <cell r="F479" t="str">
            <v>SEN</v>
          </cell>
          <cell r="G479" t="str">
            <v>ROSE BELLE AC</v>
          </cell>
          <cell r="H479" t="str">
            <v>GP</v>
          </cell>
        </row>
        <row r="480">
          <cell r="A480">
            <v>1479</v>
          </cell>
          <cell r="B480" t="str">
            <v>LAVIOLETTE</v>
          </cell>
          <cell r="C480" t="str">
            <v xml:space="preserve">Aurore </v>
          </cell>
          <cell r="D480">
            <v>38300</v>
          </cell>
          <cell r="E480" t="str">
            <v>F</v>
          </cell>
          <cell r="F480" t="str">
            <v>SEN</v>
          </cell>
          <cell r="G480" t="str">
            <v>ROSE BELLE AC</v>
          </cell>
          <cell r="H480" t="str">
            <v>GP</v>
          </cell>
        </row>
        <row r="481">
          <cell r="A481">
            <v>1480</v>
          </cell>
          <cell r="B481" t="str">
            <v xml:space="preserve">RAMJAN </v>
          </cell>
          <cell r="C481" t="str">
            <v>Tariq</v>
          </cell>
          <cell r="D481">
            <v>38616</v>
          </cell>
          <cell r="E481" t="str">
            <v>F</v>
          </cell>
          <cell r="F481" t="str">
            <v>U 20</v>
          </cell>
          <cell r="G481" t="str">
            <v>ROSE BELLE AC</v>
          </cell>
          <cell r="H481" t="str">
            <v>GP</v>
          </cell>
        </row>
        <row r="482">
          <cell r="A482">
            <v>1481</v>
          </cell>
          <cell r="B482" t="str">
            <v>RAGHOOBEER</v>
          </cell>
          <cell r="C482" t="str">
            <v>Kritesh</v>
          </cell>
          <cell r="D482">
            <v>38446</v>
          </cell>
          <cell r="E482" t="str">
            <v>M</v>
          </cell>
          <cell r="F482" t="str">
            <v>U 20</v>
          </cell>
          <cell r="G482" t="str">
            <v>ROSE BELLE AC</v>
          </cell>
          <cell r="H482" t="str">
            <v>GP</v>
          </cell>
        </row>
        <row r="483">
          <cell r="A483">
            <v>1482</v>
          </cell>
          <cell r="B483" t="str">
            <v xml:space="preserve">KURMAH </v>
          </cell>
          <cell r="C483" t="str">
            <v xml:space="preserve">Khushal </v>
          </cell>
          <cell r="D483">
            <v>41750</v>
          </cell>
          <cell r="E483" t="str">
            <v>M</v>
          </cell>
          <cell r="F483" t="str">
            <v>U 12</v>
          </cell>
          <cell r="G483" t="str">
            <v>ROSE BELLE AC</v>
          </cell>
          <cell r="H483" t="str">
            <v>GP</v>
          </cell>
        </row>
        <row r="484">
          <cell r="A484">
            <v>1483</v>
          </cell>
          <cell r="B484" t="str">
            <v>CONSTANT</v>
          </cell>
          <cell r="C484" t="str">
            <v>Robert</v>
          </cell>
          <cell r="D484">
            <v>23508</v>
          </cell>
          <cell r="E484" t="str">
            <v>M</v>
          </cell>
          <cell r="F484" t="str">
            <v>N/App</v>
          </cell>
          <cell r="G484" t="str">
            <v>ROSE BELLE AC</v>
          </cell>
          <cell r="H484" t="str">
            <v>GP</v>
          </cell>
        </row>
        <row r="485">
          <cell r="A485">
            <v>1484</v>
          </cell>
          <cell r="B485" t="str">
            <v>HURNAUM</v>
          </cell>
          <cell r="C485" t="str">
            <v>Mohunlall</v>
          </cell>
          <cell r="D485">
            <v>21682</v>
          </cell>
          <cell r="E485" t="str">
            <v>M</v>
          </cell>
          <cell r="F485" t="str">
            <v>N/App</v>
          </cell>
          <cell r="G485" t="str">
            <v>ROSE BELLE AC</v>
          </cell>
          <cell r="H485" t="str">
            <v>GP</v>
          </cell>
        </row>
        <row r="486">
          <cell r="A486">
            <v>1485</v>
          </cell>
          <cell r="B486" t="str">
            <v>ERRIAH</v>
          </cell>
          <cell r="C486" t="str">
            <v>Kumaree</v>
          </cell>
          <cell r="D486">
            <v>23380</v>
          </cell>
          <cell r="E486" t="str">
            <v>F</v>
          </cell>
          <cell r="F486" t="str">
            <v>N/App</v>
          </cell>
          <cell r="G486" t="str">
            <v>ROSE BELLE AC</v>
          </cell>
          <cell r="H486" t="str">
            <v>GP</v>
          </cell>
        </row>
        <row r="487">
          <cell r="A487">
            <v>1486</v>
          </cell>
          <cell r="B487" t="str">
            <v>ERRIAH</v>
          </cell>
          <cell r="C487" t="str">
            <v>Soriadev</v>
          </cell>
          <cell r="D487">
            <v>21467</v>
          </cell>
          <cell r="E487" t="str">
            <v>M</v>
          </cell>
          <cell r="F487" t="str">
            <v>N/App</v>
          </cell>
          <cell r="G487" t="str">
            <v>ROSE BELLE AC</v>
          </cell>
          <cell r="H487" t="str">
            <v>GP</v>
          </cell>
        </row>
        <row r="488">
          <cell r="A488">
            <v>1487</v>
          </cell>
          <cell r="B488" t="str">
            <v>DUSSOYE</v>
          </cell>
          <cell r="C488" t="str">
            <v>Parmes</v>
          </cell>
          <cell r="D488">
            <v>21472</v>
          </cell>
          <cell r="E488" t="str">
            <v>M</v>
          </cell>
          <cell r="F488" t="str">
            <v>N/App</v>
          </cell>
          <cell r="G488" t="str">
            <v>POUDRE D'OR AC</v>
          </cell>
          <cell r="H488" t="str">
            <v>REMP</v>
          </cell>
        </row>
        <row r="489">
          <cell r="A489">
            <v>1488</v>
          </cell>
          <cell r="B489" t="str">
            <v>CHUA</v>
          </cell>
          <cell r="C489" t="str">
            <v>Veedoola</v>
          </cell>
          <cell r="D489">
            <v>28530</v>
          </cell>
          <cell r="E489" t="str">
            <v>F</v>
          </cell>
          <cell r="F489" t="str">
            <v>N/App</v>
          </cell>
          <cell r="G489" t="str">
            <v>ROSE BELLE AC</v>
          </cell>
          <cell r="H489" t="str">
            <v>GP</v>
          </cell>
        </row>
        <row r="490">
          <cell r="A490">
            <v>1489</v>
          </cell>
          <cell r="B490" t="str">
            <v>NAPANAHANI</v>
          </cell>
          <cell r="C490" t="str">
            <v>Anaïs</v>
          </cell>
          <cell r="D490">
            <v>39720</v>
          </cell>
          <cell r="E490" t="str">
            <v>F</v>
          </cell>
          <cell r="F490" t="str">
            <v>U 18</v>
          </cell>
          <cell r="G490" t="str">
            <v>ANGELS REDUIT AC</v>
          </cell>
          <cell r="H490" t="str">
            <v>MK</v>
          </cell>
        </row>
        <row r="491">
          <cell r="A491">
            <v>1490</v>
          </cell>
          <cell r="B491" t="str">
            <v>REMILLAH</v>
          </cell>
          <cell r="C491" t="str">
            <v>Corine</v>
          </cell>
          <cell r="D491">
            <v>26077</v>
          </cell>
          <cell r="E491" t="str">
            <v>F</v>
          </cell>
          <cell r="F491" t="str">
            <v>N/App</v>
          </cell>
          <cell r="G491" t="str">
            <v>LA CAVERNE AC</v>
          </cell>
          <cell r="H491" t="str">
            <v>VCPH</v>
          </cell>
        </row>
        <row r="492">
          <cell r="A492">
            <v>1491</v>
          </cell>
          <cell r="B492" t="str">
            <v>GELLE</v>
          </cell>
          <cell r="C492" t="str">
            <v>Megane C.</v>
          </cell>
          <cell r="D492">
            <v>37752</v>
          </cell>
          <cell r="E492" t="str">
            <v>F</v>
          </cell>
          <cell r="F492" t="str">
            <v>SEN</v>
          </cell>
          <cell r="G492" t="str">
            <v>LA CAVERNE AC</v>
          </cell>
          <cell r="H492" t="str">
            <v>VCPH</v>
          </cell>
        </row>
        <row r="493">
          <cell r="A493">
            <v>1492</v>
          </cell>
          <cell r="B493" t="str">
            <v>BHANTOOA</v>
          </cell>
          <cell r="C493" t="str">
            <v>Darshika</v>
          </cell>
          <cell r="D493">
            <v>41381</v>
          </cell>
          <cell r="E493" t="str">
            <v>F</v>
          </cell>
          <cell r="F493" t="str">
            <v>U 12</v>
          </cell>
          <cell r="G493" t="str">
            <v>LA CAVERNE AC</v>
          </cell>
          <cell r="H493" t="str">
            <v>VCPH</v>
          </cell>
        </row>
        <row r="494">
          <cell r="A494">
            <v>1493</v>
          </cell>
          <cell r="B494" t="str">
            <v>YAGABARUM</v>
          </cell>
          <cell r="C494" t="str">
            <v>Julyan</v>
          </cell>
          <cell r="D494">
            <v>41463</v>
          </cell>
          <cell r="E494" t="str">
            <v>M</v>
          </cell>
          <cell r="F494" t="str">
            <v>U 12</v>
          </cell>
          <cell r="G494" t="str">
            <v>LA CAVERNE AC</v>
          </cell>
          <cell r="H494" t="str">
            <v>VCPH</v>
          </cell>
        </row>
        <row r="495">
          <cell r="A495">
            <v>1494</v>
          </cell>
          <cell r="B495" t="str">
            <v>YAGABARUM</v>
          </cell>
          <cell r="C495" t="str">
            <v>Theo M</v>
          </cell>
          <cell r="D495">
            <v>42285</v>
          </cell>
          <cell r="E495" t="str">
            <v>M</v>
          </cell>
          <cell r="F495" t="str">
            <v>U 10</v>
          </cell>
          <cell r="G495" t="str">
            <v>LA CAVERNE AC</v>
          </cell>
          <cell r="H495" t="str">
            <v>VCPH</v>
          </cell>
        </row>
        <row r="496">
          <cell r="A496">
            <v>1495</v>
          </cell>
          <cell r="B496" t="str">
            <v>AGATHE</v>
          </cell>
          <cell r="C496" t="str">
            <v>L. Mario</v>
          </cell>
          <cell r="D496">
            <v>22229</v>
          </cell>
          <cell r="E496" t="str">
            <v>M</v>
          </cell>
          <cell r="F496" t="str">
            <v>N/App</v>
          </cell>
          <cell r="G496" t="str">
            <v>LA CAVERNE AC</v>
          </cell>
          <cell r="H496" t="str">
            <v>VCPH</v>
          </cell>
        </row>
        <row r="497">
          <cell r="A497">
            <v>1496</v>
          </cell>
          <cell r="B497" t="str">
            <v>BERRY</v>
          </cell>
          <cell r="C497" t="str">
            <v xml:space="preserve">Gaetan </v>
          </cell>
          <cell r="D497">
            <v>18803</v>
          </cell>
          <cell r="E497" t="str">
            <v>M</v>
          </cell>
          <cell r="F497" t="str">
            <v>N/App</v>
          </cell>
          <cell r="G497" t="str">
            <v>LA CAVERNE AC</v>
          </cell>
          <cell r="H497" t="str">
            <v>VCPH</v>
          </cell>
        </row>
        <row r="498">
          <cell r="A498">
            <v>1497</v>
          </cell>
          <cell r="B498" t="str">
            <v>JOSON</v>
          </cell>
          <cell r="C498" t="str">
            <v>Elisha R.</v>
          </cell>
          <cell r="D498">
            <v>41424</v>
          </cell>
          <cell r="E498" t="str">
            <v>F</v>
          </cell>
          <cell r="F498" t="str">
            <v>U 12</v>
          </cell>
          <cell r="G498" t="str">
            <v>LA CAVERNE AC</v>
          </cell>
          <cell r="H498" t="str">
            <v>VCPH</v>
          </cell>
        </row>
        <row r="499">
          <cell r="A499">
            <v>1498</v>
          </cell>
          <cell r="B499" t="str">
            <v>JOSON</v>
          </cell>
          <cell r="C499" t="str">
            <v>Neil Y</v>
          </cell>
          <cell r="D499">
            <v>42649</v>
          </cell>
          <cell r="E499" t="str">
            <v>M</v>
          </cell>
          <cell r="F499" t="str">
            <v>U 10</v>
          </cell>
          <cell r="G499" t="str">
            <v>LA CAVERNE AC</v>
          </cell>
          <cell r="H499" t="str">
            <v>VCPH</v>
          </cell>
        </row>
        <row r="500">
          <cell r="A500">
            <v>1499</v>
          </cell>
          <cell r="B500" t="str">
            <v>ANTHONY</v>
          </cell>
          <cell r="C500" t="str">
            <v xml:space="preserve">Cherynne </v>
          </cell>
          <cell r="D500">
            <v>41985</v>
          </cell>
          <cell r="E500" t="str">
            <v>F</v>
          </cell>
          <cell r="F500" t="str">
            <v>U 12</v>
          </cell>
          <cell r="G500" t="str">
            <v>LA CAVERNE AC</v>
          </cell>
          <cell r="H500" t="str">
            <v>VCPH</v>
          </cell>
        </row>
        <row r="501">
          <cell r="A501">
            <v>1500</v>
          </cell>
          <cell r="B501" t="str">
            <v>OMAR</v>
          </cell>
          <cell r="C501" t="str">
            <v>Clyde P.</v>
          </cell>
          <cell r="D501">
            <v>41005</v>
          </cell>
          <cell r="E501" t="str">
            <v>M</v>
          </cell>
          <cell r="F501" t="str">
            <v>U 14</v>
          </cell>
          <cell r="G501" t="str">
            <v>LA CAVERNE AC</v>
          </cell>
          <cell r="H501" t="str">
            <v>VCPH</v>
          </cell>
        </row>
        <row r="502">
          <cell r="A502">
            <v>1501</v>
          </cell>
          <cell r="B502" t="str">
            <v>OMAR</v>
          </cell>
          <cell r="C502" t="str">
            <v>J. Curtis S.</v>
          </cell>
          <cell r="D502">
            <v>40404</v>
          </cell>
          <cell r="E502" t="str">
            <v>M</v>
          </cell>
          <cell r="F502" t="str">
            <v>U 16</v>
          </cell>
          <cell r="G502" t="str">
            <v>LA CAVERNE AC</v>
          </cell>
          <cell r="H502" t="str">
            <v>VCPH</v>
          </cell>
        </row>
        <row r="503">
          <cell r="A503">
            <v>1502</v>
          </cell>
          <cell r="B503" t="str">
            <v>OMAR</v>
          </cell>
          <cell r="C503" t="str">
            <v xml:space="preserve">Stephanie </v>
          </cell>
          <cell r="D503">
            <v>28272</v>
          </cell>
          <cell r="E503" t="str">
            <v>F</v>
          </cell>
          <cell r="F503" t="str">
            <v>N/App</v>
          </cell>
          <cell r="G503" t="str">
            <v>LA CAVERNE AC</v>
          </cell>
          <cell r="H503" t="str">
            <v>VCPH</v>
          </cell>
        </row>
        <row r="504">
          <cell r="A504">
            <v>1503</v>
          </cell>
          <cell r="B504" t="str">
            <v>EROOLEN</v>
          </cell>
          <cell r="C504" t="str">
            <v>Krishna V</v>
          </cell>
          <cell r="D504">
            <v>38783</v>
          </cell>
          <cell r="E504" t="str">
            <v>M</v>
          </cell>
          <cell r="F504" t="str">
            <v>U 20</v>
          </cell>
          <cell r="G504" t="str">
            <v>LA CAVERNE AC</v>
          </cell>
          <cell r="H504" t="str">
            <v>VCPH</v>
          </cell>
        </row>
        <row r="505">
          <cell r="A505">
            <v>1504</v>
          </cell>
          <cell r="B505" t="str">
            <v>SAMMYNADEN</v>
          </cell>
          <cell r="C505" t="str">
            <v xml:space="preserve">Paramasiven </v>
          </cell>
          <cell r="D505">
            <v>32542</v>
          </cell>
          <cell r="E505" t="str">
            <v>M</v>
          </cell>
          <cell r="F505" t="str">
            <v>N/App</v>
          </cell>
          <cell r="G505" t="str">
            <v>GYMKHANA AC</v>
          </cell>
          <cell r="H505" t="str">
            <v>VCPH</v>
          </cell>
        </row>
        <row r="506">
          <cell r="A506">
            <v>1505</v>
          </cell>
          <cell r="B506" t="str">
            <v>TEELWAH</v>
          </cell>
          <cell r="C506" t="str">
            <v>Ranveershing</v>
          </cell>
          <cell r="D506">
            <v>37017</v>
          </cell>
          <cell r="E506" t="str">
            <v>M</v>
          </cell>
          <cell r="F506" t="str">
            <v>SEN</v>
          </cell>
          <cell r="G506" t="str">
            <v>ROSE HILL AC</v>
          </cell>
          <cell r="H506" t="str">
            <v>BBRH</v>
          </cell>
        </row>
        <row r="507">
          <cell r="A507">
            <v>1506</v>
          </cell>
          <cell r="B507" t="str">
            <v>BABYLONE</v>
          </cell>
          <cell r="C507" t="str">
            <v>Kevin</v>
          </cell>
          <cell r="D507">
            <v>37989</v>
          </cell>
          <cell r="E507" t="str">
            <v>M</v>
          </cell>
          <cell r="F507" t="str">
            <v>SEN</v>
          </cell>
          <cell r="G507" t="str">
            <v>ROSE HILL AC</v>
          </cell>
          <cell r="H507" t="str">
            <v>BBRH</v>
          </cell>
        </row>
        <row r="508">
          <cell r="A508">
            <v>1507</v>
          </cell>
          <cell r="B508" t="str">
            <v>THEOTIS</v>
          </cell>
          <cell r="C508" t="str">
            <v>Matthew</v>
          </cell>
          <cell r="D508">
            <v>38485</v>
          </cell>
          <cell r="E508" t="str">
            <v>M</v>
          </cell>
          <cell r="F508" t="str">
            <v>U 20</v>
          </cell>
          <cell r="G508" t="str">
            <v>ROSE HILL AC</v>
          </cell>
          <cell r="H508" t="str">
            <v>BBRH</v>
          </cell>
        </row>
        <row r="509">
          <cell r="A509">
            <v>1508</v>
          </cell>
          <cell r="B509" t="str">
            <v>PAULINE</v>
          </cell>
          <cell r="C509" t="str">
            <v>Dimitry</v>
          </cell>
          <cell r="D509">
            <v>39966</v>
          </cell>
          <cell r="E509" t="str">
            <v>M</v>
          </cell>
          <cell r="F509" t="str">
            <v>U 16</v>
          </cell>
          <cell r="G509" t="str">
            <v>ROSE HILL AC</v>
          </cell>
          <cell r="H509" t="str">
            <v>BBRH</v>
          </cell>
        </row>
        <row r="510">
          <cell r="A510">
            <v>1509</v>
          </cell>
          <cell r="B510" t="str">
            <v>GOINDA</v>
          </cell>
          <cell r="C510" t="str">
            <v xml:space="preserve">Ethan </v>
          </cell>
          <cell r="D510">
            <v>39706</v>
          </cell>
          <cell r="E510" t="str">
            <v>M</v>
          </cell>
          <cell r="F510" t="str">
            <v>U 18</v>
          </cell>
          <cell r="G510" t="str">
            <v>ROSE HILL AC</v>
          </cell>
          <cell r="H510" t="str">
            <v>BBRH</v>
          </cell>
        </row>
        <row r="511">
          <cell r="A511">
            <v>1510</v>
          </cell>
          <cell r="B511" t="str">
            <v>JEAN</v>
          </cell>
          <cell r="C511" t="str">
            <v>Aurelien</v>
          </cell>
          <cell r="D511">
            <v>39531</v>
          </cell>
          <cell r="E511" t="str">
            <v>M</v>
          </cell>
          <cell r="F511" t="str">
            <v>U 18</v>
          </cell>
          <cell r="G511" t="str">
            <v>ROSE HILL AC</v>
          </cell>
          <cell r="H511" t="str">
            <v>BBRH</v>
          </cell>
        </row>
        <row r="512">
          <cell r="A512">
            <v>1511</v>
          </cell>
          <cell r="B512" t="str">
            <v>JEAN</v>
          </cell>
          <cell r="C512" t="str">
            <v>Damien</v>
          </cell>
          <cell r="D512">
            <v>36253</v>
          </cell>
          <cell r="E512" t="str">
            <v>M</v>
          </cell>
          <cell r="F512" t="str">
            <v>N/App</v>
          </cell>
          <cell r="G512" t="str">
            <v>ROSE HILL AC</v>
          </cell>
          <cell r="H512" t="str">
            <v>BBRH</v>
          </cell>
        </row>
        <row r="513">
          <cell r="A513">
            <v>1512</v>
          </cell>
          <cell r="B513" t="str">
            <v>COLAS</v>
          </cell>
          <cell r="C513" t="str">
            <v>Rihanna</v>
          </cell>
          <cell r="D513">
            <v>39919</v>
          </cell>
          <cell r="E513" t="str">
            <v>F</v>
          </cell>
          <cell r="F513" t="str">
            <v>U 16</v>
          </cell>
          <cell r="G513" t="str">
            <v>ROSE HILL AC</v>
          </cell>
          <cell r="H513" t="str">
            <v>BBRH</v>
          </cell>
        </row>
        <row r="514">
          <cell r="A514">
            <v>1513</v>
          </cell>
          <cell r="B514" t="str">
            <v>LESTE</v>
          </cell>
          <cell r="C514" t="str">
            <v xml:space="preserve">Anais </v>
          </cell>
          <cell r="D514">
            <v>38609</v>
          </cell>
          <cell r="E514" t="str">
            <v>F</v>
          </cell>
          <cell r="F514" t="str">
            <v>U 20</v>
          </cell>
          <cell r="G514" t="str">
            <v>ROSE HILL AC</v>
          </cell>
          <cell r="H514" t="str">
            <v>BBRH</v>
          </cell>
        </row>
        <row r="515">
          <cell r="A515">
            <v>1514</v>
          </cell>
          <cell r="B515" t="str">
            <v>HERVE</v>
          </cell>
          <cell r="C515" t="str">
            <v>Jean Eric</v>
          </cell>
          <cell r="D515">
            <v>21429</v>
          </cell>
          <cell r="E515" t="str">
            <v>M</v>
          </cell>
          <cell r="F515" t="str">
            <v>N/App</v>
          </cell>
          <cell r="G515" t="str">
            <v>ROSE HILL AC</v>
          </cell>
          <cell r="H515" t="str">
            <v>BBRH</v>
          </cell>
        </row>
        <row r="516">
          <cell r="A516">
            <v>1515</v>
          </cell>
          <cell r="B516" t="str">
            <v>BARNARD</v>
          </cell>
          <cell r="C516" t="str">
            <v>Anika</v>
          </cell>
          <cell r="D516">
            <v>41082</v>
          </cell>
          <cell r="E516" t="str">
            <v>F</v>
          </cell>
          <cell r="F516" t="str">
            <v>U 14</v>
          </cell>
          <cell r="G516" t="str">
            <v>POUDRE D'OR AC</v>
          </cell>
          <cell r="H516" t="str">
            <v>REMP</v>
          </cell>
        </row>
        <row r="517">
          <cell r="A517">
            <v>1516</v>
          </cell>
          <cell r="B517" t="str">
            <v>BEYLEFIELD</v>
          </cell>
          <cell r="C517" t="str">
            <v>Joshua</v>
          </cell>
          <cell r="D517">
            <v>41754</v>
          </cell>
          <cell r="E517" t="str">
            <v>M</v>
          </cell>
          <cell r="F517" t="str">
            <v>U 12</v>
          </cell>
          <cell r="G517" t="str">
            <v>POUDRE D'OR AC</v>
          </cell>
          <cell r="H517" t="str">
            <v>REMP</v>
          </cell>
        </row>
        <row r="518">
          <cell r="A518">
            <v>1517</v>
          </cell>
          <cell r="B518" t="str">
            <v>BHUNGEE</v>
          </cell>
          <cell r="C518" t="str">
            <v>Nandhini</v>
          </cell>
          <cell r="D518">
            <v>26912</v>
          </cell>
          <cell r="E518" t="str">
            <v>M</v>
          </cell>
          <cell r="F518" t="str">
            <v>MAS</v>
          </cell>
          <cell r="G518" t="str">
            <v>POUDRE D'OR AC</v>
          </cell>
          <cell r="H518" t="str">
            <v>REMP</v>
          </cell>
        </row>
        <row r="519">
          <cell r="A519">
            <v>1518</v>
          </cell>
          <cell r="B519" t="str">
            <v>BHUNGEE</v>
          </cell>
          <cell r="C519" t="str">
            <v>Neil</v>
          </cell>
          <cell r="D519">
            <v>41984</v>
          </cell>
          <cell r="E519" t="str">
            <v>M</v>
          </cell>
          <cell r="F519" t="str">
            <v>U 12</v>
          </cell>
          <cell r="G519" t="str">
            <v>POUDRE D'OR AC</v>
          </cell>
          <cell r="H519" t="str">
            <v>REMP</v>
          </cell>
        </row>
        <row r="520">
          <cell r="A520">
            <v>1519</v>
          </cell>
          <cell r="B520" t="str">
            <v xml:space="preserve">BHUNGEE </v>
          </cell>
          <cell r="C520" t="str">
            <v xml:space="preserve">Dishan </v>
          </cell>
          <cell r="D520">
            <v>41556</v>
          </cell>
          <cell r="E520" t="str">
            <v>M</v>
          </cell>
          <cell r="F520" t="str">
            <v>U 12</v>
          </cell>
          <cell r="G520" t="str">
            <v>POUDRE D'OR AC</v>
          </cell>
          <cell r="H520" t="str">
            <v>REMP</v>
          </cell>
        </row>
        <row r="521">
          <cell r="A521">
            <v>1520</v>
          </cell>
          <cell r="B521" t="str">
            <v>BURNETT</v>
          </cell>
          <cell r="C521" t="str">
            <v>BEN</v>
          </cell>
          <cell r="D521">
            <v>41197</v>
          </cell>
          <cell r="E521" t="str">
            <v>M</v>
          </cell>
          <cell r="F521" t="str">
            <v>U 14</v>
          </cell>
          <cell r="G521" t="str">
            <v>POUDRE D'OR AC</v>
          </cell>
          <cell r="H521" t="str">
            <v>REMP</v>
          </cell>
        </row>
        <row r="522">
          <cell r="A522">
            <v>1521</v>
          </cell>
          <cell r="B522" t="str">
            <v>CESAR</v>
          </cell>
          <cell r="C522" t="str">
            <v>Eleazor</v>
          </cell>
          <cell r="D522">
            <v>37874</v>
          </cell>
          <cell r="E522" t="str">
            <v>M</v>
          </cell>
          <cell r="F522" t="str">
            <v>SEN</v>
          </cell>
          <cell r="G522" t="str">
            <v>POUDRE D'OR AC</v>
          </cell>
          <cell r="H522" t="str">
            <v>REMP</v>
          </cell>
        </row>
        <row r="523">
          <cell r="A523">
            <v>1522</v>
          </cell>
          <cell r="B523" t="str">
            <v>CROCKETT</v>
          </cell>
          <cell r="C523" t="str">
            <v>Cayden</v>
          </cell>
          <cell r="D523">
            <v>40513</v>
          </cell>
          <cell r="E523" t="str">
            <v>M</v>
          </cell>
          <cell r="F523" t="str">
            <v>U 16</v>
          </cell>
          <cell r="G523" t="str">
            <v>POUDRE D'OR AC</v>
          </cell>
          <cell r="H523" t="str">
            <v>REMP</v>
          </cell>
        </row>
        <row r="524">
          <cell r="A524">
            <v>1523</v>
          </cell>
          <cell r="B524" t="str">
            <v>DALAIS</v>
          </cell>
          <cell r="C524" t="str">
            <v>Cecile</v>
          </cell>
          <cell r="D524">
            <v>38968</v>
          </cell>
          <cell r="E524" t="str">
            <v>F</v>
          </cell>
          <cell r="F524" t="str">
            <v>U 20</v>
          </cell>
          <cell r="G524" t="str">
            <v>POUDRE D'OR AC</v>
          </cell>
          <cell r="H524" t="str">
            <v>REMP</v>
          </cell>
        </row>
        <row r="525">
          <cell r="A525">
            <v>1524</v>
          </cell>
          <cell r="B525" t="str">
            <v>DAVID</v>
          </cell>
          <cell r="C525" t="str">
            <v>Lohan</v>
          </cell>
          <cell r="D525">
            <v>40805</v>
          </cell>
          <cell r="E525" t="str">
            <v>M</v>
          </cell>
          <cell r="F525" t="str">
            <v>U 14</v>
          </cell>
          <cell r="G525" t="str">
            <v>POUDRE D'OR AC</v>
          </cell>
          <cell r="H525" t="str">
            <v>REMP</v>
          </cell>
        </row>
        <row r="526">
          <cell r="A526">
            <v>1525</v>
          </cell>
          <cell r="B526" t="str">
            <v>DEVIENNE</v>
          </cell>
          <cell r="C526" t="str">
            <v>Anabelle</v>
          </cell>
          <cell r="D526">
            <v>29274</v>
          </cell>
          <cell r="E526" t="str">
            <v>M</v>
          </cell>
          <cell r="F526" t="str">
            <v>MAS</v>
          </cell>
          <cell r="G526" t="str">
            <v>POUDRE D'OR AC</v>
          </cell>
          <cell r="H526" t="str">
            <v>REMP</v>
          </cell>
        </row>
        <row r="527">
          <cell r="A527">
            <v>1526</v>
          </cell>
          <cell r="B527" t="str">
            <v>FIRJUN</v>
          </cell>
          <cell r="C527" t="str">
            <v>Elicia</v>
          </cell>
          <cell r="D527">
            <v>41855</v>
          </cell>
          <cell r="E527" t="str">
            <v>F</v>
          </cell>
          <cell r="F527" t="str">
            <v>U 12</v>
          </cell>
          <cell r="G527" t="str">
            <v>POUDRE D'OR AC</v>
          </cell>
          <cell r="H527" t="str">
            <v>REMP</v>
          </cell>
        </row>
        <row r="528">
          <cell r="A528">
            <v>1527</v>
          </cell>
          <cell r="B528" t="str">
            <v>FRANCIS</v>
          </cell>
          <cell r="C528" t="str">
            <v xml:space="preserve">Sébastien </v>
          </cell>
          <cell r="D528">
            <v>38426</v>
          </cell>
          <cell r="E528" t="str">
            <v>M</v>
          </cell>
          <cell r="F528" t="str">
            <v>U 20</v>
          </cell>
          <cell r="G528" t="str">
            <v>POUDRE D'OR AC</v>
          </cell>
          <cell r="H528" t="str">
            <v>REMP</v>
          </cell>
        </row>
        <row r="529">
          <cell r="A529">
            <v>1528</v>
          </cell>
          <cell r="B529" t="str">
            <v>GELLE</v>
          </cell>
          <cell r="C529" t="str">
            <v>Romain</v>
          </cell>
          <cell r="D529">
            <v>39885</v>
          </cell>
          <cell r="E529" t="str">
            <v>M</v>
          </cell>
          <cell r="F529" t="str">
            <v>U 16</v>
          </cell>
          <cell r="G529" t="str">
            <v>POUDRE D'OR AC</v>
          </cell>
          <cell r="H529" t="str">
            <v>REMP</v>
          </cell>
        </row>
        <row r="530">
          <cell r="A530">
            <v>1529</v>
          </cell>
          <cell r="B530" t="str">
            <v>HOWARD</v>
          </cell>
          <cell r="C530" t="str">
            <v>Chad</v>
          </cell>
          <cell r="D530">
            <v>39926</v>
          </cell>
          <cell r="E530" t="str">
            <v>M</v>
          </cell>
          <cell r="F530" t="str">
            <v>U 16</v>
          </cell>
          <cell r="G530" t="str">
            <v>POUDRE D'OR AC</v>
          </cell>
          <cell r="H530" t="str">
            <v>REMP</v>
          </cell>
        </row>
        <row r="531">
          <cell r="A531">
            <v>1530</v>
          </cell>
          <cell r="B531" t="str">
            <v>HUGHES</v>
          </cell>
          <cell r="C531" t="str">
            <v>Nathan</v>
          </cell>
          <cell r="D531">
            <v>40510</v>
          </cell>
          <cell r="E531" t="str">
            <v>M</v>
          </cell>
          <cell r="F531" t="str">
            <v>U 16</v>
          </cell>
          <cell r="G531" t="str">
            <v>POUDRE D'OR AC</v>
          </cell>
          <cell r="H531" t="str">
            <v>REMP</v>
          </cell>
        </row>
        <row r="532">
          <cell r="A532">
            <v>1531</v>
          </cell>
          <cell r="B532" t="str">
            <v>JOSEPH</v>
          </cell>
          <cell r="C532" t="str">
            <v xml:space="preserve">Isabelle </v>
          </cell>
          <cell r="D532">
            <v>32496</v>
          </cell>
          <cell r="E532" t="str">
            <v>F</v>
          </cell>
          <cell r="F532" t="str">
            <v>MAS</v>
          </cell>
          <cell r="G532" t="str">
            <v>POUDRE D'OR AC</v>
          </cell>
          <cell r="H532" t="str">
            <v>REMP</v>
          </cell>
        </row>
        <row r="533">
          <cell r="A533">
            <v>1532</v>
          </cell>
          <cell r="B533" t="str">
            <v>JOSEPH</v>
          </cell>
          <cell r="C533" t="str">
            <v>Rihanna</v>
          </cell>
          <cell r="D533">
            <v>40250</v>
          </cell>
          <cell r="E533" t="str">
            <v>F</v>
          </cell>
          <cell r="F533" t="str">
            <v>U 16</v>
          </cell>
          <cell r="G533" t="str">
            <v>POUDRE D'OR AC</v>
          </cell>
          <cell r="H533" t="str">
            <v>REMP</v>
          </cell>
        </row>
        <row r="534">
          <cell r="A534">
            <v>1533</v>
          </cell>
          <cell r="B534" t="str">
            <v>KIAMTIA</v>
          </cell>
          <cell r="C534" t="str">
            <v>Mahe</v>
          </cell>
          <cell r="D534">
            <v>40330</v>
          </cell>
          <cell r="E534" t="str">
            <v>M</v>
          </cell>
          <cell r="F534" t="str">
            <v>U 16</v>
          </cell>
          <cell r="G534" t="str">
            <v>POUDRE D'OR AC</v>
          </cell>
          <cell r="H534" t="str">
            <v>REMP</v>
          </cell>
        </row>
        <row r="535">
          <cell r="A535">
            <v>1534</v>
          </cell>
          <cell r="B535" t="str">
            <v>LI CHING YAN</v>
          </cell>
          <cell r="C535" t="str">
            <v>Alicia</v>
          </cell>
          <cell r="D535">
            <v>41731</v>
          </cell>
          <cell r="E535" t="str">
            <v>F</v>
          </cell>
          <cell r="F535" t="str">
            <v>U 12</v>
          </cell>
          <cell r="G535" t="str">
            <v>POUDRE D'OR AC</v>
          </cell>
          <cell r="H535" t="str">
            <v>REMP</v>
          </cell>
        </row>
        <row r="536">
          <cell r="A536">
            <v>1535</v>
          </cell>
          <cell r="B536" t="str">
            <v>MBAE NGARI</v>
          </cell>
          <cell r="C536" t="str">
            <v>Jeremy</v>
          </cell>
          <cell r="D536">
            <v>41885</v>
          </cell>
          <cell r="E536" t="str">
            <v>M</v>
          </cell>
          <cell r="F536" t="str">
            <v>U 12</v>
          </cell>
          <cell r="G536" t="str">
            <v>POUDRE D'OR AC</v>
          </cell>
          <cell r="H536" t="str">
            <v>REMP</v>
          </cell>
        </row>
        <row r="537">
          <cell r="A537">
            <v>1536</v>
          </cell>
          <cell r="B537" t="str">
            <v>MOHAN</v>
          </cell>
          <cell r="C537" t="str">
            <v>Laksh</v>
          </cell>
          <cell r="D537">
            <v>39204</v>
          </cell>
          <cell r="E537" t="str">
            <v>M</v>
          </cell>
          <cell r="F537" t="str">
            <v>U 18</v>
          </cell>
          <cell r="G537" t="str">
            <v>POUDRE D'OR AC</v>
          </cell>
          <cell r="H537" t="str">
            <v>REMP</v>
          </cell>
        </row>
        <row r="538">
          <cell r="A538">
            <v>1537</v>
          </cell>
          <cell r="B538" t="str">
            <v>MUTEPFA</v>
          </cell>
          <cell r="C538" t="str">
            <v>Rujeko</v>
          </cell>
          <cell r="D538">
            <v>42030</v>
          </cell>
          <cell r="E538" t="str">
            <v>F</v>
          </cell>
          <cell r="F538" t="str">
            <v>U 10</v>
          </cell>
          <cell r="G538" t="str">
            <v>POUDRE D'OR AC</v>
          </cell>
          <cell r="H538" t="str">
            <v>REMP</v>
          </cell>
        </row>
        <row r="539">
          <cell r="A539">
            <v>1538</v>
          </cell>
          <cell r="B539" t="str">
            <v>NEELADOO</v>
          </cell>
          <cell r="C539" t="str">
            <v xml:space="preserve">Jahven </v>
          </cell>
          <cell r="D539">
            <v>40641</v>
          </cell>
          <cell r="E539" t="str">
            <v>M</v>
          </cell>
          <cell r="F539" t="str">
            <v>U 14</v>
          </cell>
          <cell r="G539" t="str">
            <v>POUDRE D'OR AC</v>
          </cell>
          <cell r="H539" t="str">
            <v>REMP</v>
          </cell>
        </row>
        <row r="540">
          <cell r="A540">
            <v>1539</v>
          </cell>
          <cell r="B540" t="str">
            <v>RAMPHUL</v>
          </cell>
          <cell r="C540" t="str">
            <v>Pranav</v>
          </cell>
          <cell r="D540">
            <v>40459</v>
          </cell>
          <cell r="E540" t="str">
            <v>M</v>
          </cell>
          <cell r="F540" t="str">
            <v>U 16</v>
          </cell>
          <cell r="G540" t="str">
            <v>POUDRE D'OR AC</v>
          </cell>
          <cell r="H540" t="str">
            <v>REMP</v>
          </cell>
        </row>
        <row r="541">
          <cell r="A541">
            <v>1540</v>
          </cell>
          <cell r="B541" t="str">
            <v>RAMPHUL</v>
          </cell>
          <cell r="C541" t="str">
            <v>Udarsh</v>
          </cell>
          <cell r="D541">
            <v>41377</v>
          </cell>
          <cell r="E541" t="str">
            <v>M</v>
          </cell>
          <cell r="F541" t="str">
            <v>U 12</v>
          </cell>
          <cell r="G541" t="str">
            <v>POUDRE D'OR AC</v>
          </cell>
          <cell r="H541" t="str">
            <v>REMP</v>
          </cell>
        </row>
        <row r="542">
          <cell r="A542">
            <v>1541</v>
          </cell>
          <cell r="B542" t="str">
            <v>ROUSSEAU</v>
          </cell>
          <cell r="C542" t="str">
            <v>Aaron</v>
          </cell>
          <cell r="D542">
            <v>40369</v>
          </cell>
          <cell r="E542" t="str">
            <v>M</v>
          </cell>
          <cell r="F542" t="str">
            <v>U 16</v>
          </cell>
          <cell r="G542" t="str">
            <v>POUDRE D'OR AC</v>
          </cell>
          <cell r="H542" t="str">
            <v>REMP</v>
          </cell>
        </row>
        <row r="543">
          <cell r="A543">
            <v>1542</v>
          </cell>
          <cell r="B543" t="str">
            <v xml:space="preserve">SOHATEE </v>
          </cell>
          <cell r="C543" t="str">
            <v xml:space="preserve">Ryan </v>
          </cell>
          <cell r="D543">
            <v>40886</v>
          </cell>
          <cell r="E543" t="str">
            <v>M</v>
          </cell>
          <cell r="F543" t="str">
            <v>U 14</v>
          </cell>
          <cell r="G543" t="str">
            <v>POUDRE D'OR AC</v>
          </cell>
          <cell r="H543" t="str">
            <v>REMP</v>
          </cell>
        </row>
        <row r="544">
          <cell r="A544">
            <v>1543</v>
          </cell>
          <cell r="B544" t="str">
            <v xml:space="preserve">SOHATEE </v>
          </cell>
          <cell r="C544" t="str">
            <v>Yana</v>
          </cell>
          <cell r="D544">
            <v>41913</v>
          </cell>
          <cell r="E544" t="str">
            <v>F</v>
          </cell>
          <cell r="F544" t="str">
            <v>U 12</v>
          </cell>
          <cell r="G544" t="str">
            <v>POUDRE D'OR AC</v>
          </cell>
          <cell r="H544" t="str">
            <v>REMP</v>
          </cell>
        </row>
        <row r="545">
          <cell r="A545">
            <v>1544</v>
          </cell>
          <cell r="B545" t="str">
            <v>UYS</v>
          </cell>
          <cell r="C545" t="str">
            <v xml:space="preserve">Henco </v>
          </cell>
          <cell r="D545">
            <v>39755</v>
          </cell>
          <cell r="E545" t="str">
            <v>M</v>
          </cell>
          <cell r="F545" t="str">
            <v>U 18</v>
          </cell>
          <cell r="G545" t="str">
            <v>POUDRE D'OR AC</v>
          </cell>
          <cell r="H545" t="str">
            <v>REMP</v>
          </cell>
        </row>
        <row r="546">
          <cell r="A546">
            <v>1545</v>
          </cell>
          <cell r="B546" t="str">
            <v>SOOKURUN</v>
          </cell>
          <cell r="C546" t="str">
            <v>Phenicia</v>
          </cell>
          <cell r="D546">
            <v>41045</v>
          </cell>
          <cell r="E546" t="str">
            <v>F</v>
          </cell>
          <cell r="F546" t="str">
            <v>U 14</v>
          </cell>
          <cell r="G546" t="str">
            <v>POUDRE D'OR AC</v>
          </cell>
          <cell r="H546" t="str">
            <v>REMP</v>
          </cell>
        </row>
        <row r="547">
          <cell r="A547">
            <v>1546</v>
          </cell>
          <cell r="B547" t="str">
            <v>TONTA</v>
          </cell>
          <cell r="C547" t="str">
            <v>Jamel Shaun</v>
          </cell>
          <cell r="D547">
            <v>39636</v>
          </cell>
          <cell r="E547" t="str">
            <v>M</v>
          </cell>
          <cell r="F547" t="str">
            <v>U 18</v>
          </cell>
          <cell r="G547" t="str">
            <v>POUDRE D'OR AC</v>
          </cell>
          <cell r="H547" t="str">
            <v>REMP</v>
          </cell>
        </row>
        <row r="548">
          <cell r="A548">
            <v>1547</v>
          </cell>
          <cell r="B548" t="str">
            <v>TONTA</v>
          </cell>
          <cell r="C548" t="str">
            <v>Jimmy</v>
          </cell>
          <cell r="D548">
            <v>28318</v>
          </cell>
          <cell r="E548" t="str">
            <v>M</v>
          </cell>
          <cell r="F548" t="str">
            <v>MAS</v>
          </cell>
          <cell r="G548" t="str">
            <v>POUDRE D'OR AC</v>
          </cell>
          <cell r="H548" t="str">
            <v>REMP</v>
          </cell>
        </row>
        <row r="549">
          <cell r="A549">
            <v>1548</v>
          </cell>
          <cell r="B549" t="str">
            <v xml:space="preserve">TONTA </v>
          </cell>
          <cell r="C549" t="str">
            <v>Selena</v>
          </cell>
          <cell r="D549">
            <v>41353</v>
          </cell>
          <cell r="E549" t="str">
            <v>F</v>
          </cell>
          <cell r="F549" t="str">
            <v>U 12</v>
          </cell>
          <cell r="G549" t="str">
            <v>POUDRE D'OR AC</v>
          </cell>
          <cell r="H549" t="str">
            <v>REMP</v>
          </cell>
        </row>
        <row r="550">
          <cell r="A550">
            <v>1549</v>
          </cell>
          <cell r="B550" t="str">
            <v>TOOLSY</v>
          </cell>
          <cell r="C550" t="str">
            <v>Wayne</v>
          </cell>
          <cell r="D550">
            <v>41034</v>
          </cell>
          <cell r="E550" t="str">
            <v>M</v>
          </cell>
          <cell r="F550" t="str">
            <v>U 14</v>
          </cell>
          <cell r="G550" t="str">
            <v>POUDRE D'OR AC</v>
          </cell>
          <cell r="H550" t="str">
            <v>REMP</v>
          </cell>
        </row>
        <row r="551">
          <cell r="A551">
            <v>1550</v>
          </cell>
          <cell r="B551" t="str">
            <v>UDERMAN</v>
          </cell>
          <cell r="C551" t="str">
            <v>Nivek</v>
          </cell>
          <cell r="D551">
            <v>41470</v>
          </cell>
          <cell r="E551" t="str">
            <v>M</v>
          </cell>
          <cell r="F551" t="str">
            <v>U 12</v>
          </cell>
          <cell r="G551" t="str">
            <v>POUDRE D'OR AC</v>
          </cell>
          <cell r="H551" t="str">
            <v>REMP</v>
          </cell>
        </row>
        <row r="552">
          <cell r="A552">
            <v>1551</v>
          </cell>
          <cell r="B552" t="str">
            <v>SOOKURUN</v>
          </cell>
          <cell r="C552" t="str">
            <v>Nathan</v>
          </cell>
          <cell r="D552">
            <v>39471</v>
          </cell>
          <cell r="E552" t="str">
            <v>M</v>
          </cell>
          <cell r="F552" t="str">
            <v>U 18</v>
          </cell>
          <cell r="G552" t="str">
            <v>POUDRE D'OR AC</v>
          </cell>
          <cell r="H552" t="str">
            <v>REMP</v>
          </cell>
        </row>
        <row r="553">
          <cell r="A553">
            <v>1552</v>
          </cell>
          <cell r="B553" t="str">
            <v xml:space="preserve">VAN ZYL </v>
          </cell>
          <cell r="C553" t="str">
            <v>Ruben</v>
          </cell>
          <cell r="D553">
            <v>41935</v>
          </cell>
          <cell r="E553" t="str">
            <v>M</v>
          </cell>
          <cell r="F553" t="str">
            <v>U 12</v>
          </cell>
          <cell r="G553" t="str">
            <v>POUDRE D'OR AC</v>
          </cell>
          <cell r="H553" t="str">
            <v>REMP</v>
          </cell>
        </row>
        <row r="554">
          <cell r="A554">
            <v>1553</v>
          </cell>
          <cell r="B554" t="str">
            <v>ALLAS</v>
          </cell>
          <cell r="C554" t="str">
            <v xml:space="preserve">Bradley </v>
          </cell>
          <cell r="D554">
            <v>38259</v>
          </cell>
          <cell r="E554" t="str">
            <v>M</v>
          </cell>
          <cell r="F554" t="str">
            <v>SEN</v>
          </cell>
          <cell r="G554" t="str">
            <v>POUDRE D'OR AC</v>
          </cell>
          <cell r="H554" t="str">
            <v>REMP</v>
          </cell>
        </row>
        <row r="555">
          <cell r="A555">
            <v>1554</v>
          </cell>
          <cell r="B555" t="str">
            <v>MLAMBO</v>
          </cell>
          <cell r="C555" t="str">
            <v>Maia</v>
          </cell>
          <cell r="D555">
            <v>41282</v>
          </cell>
          <cell r="E555" t="str">
            <v>F</v>
          </cell>
          <cell r="F555" t="str">
            <v>U 12</v>
          </cell>
          <cell r="G555" t="str">
            <v>POUDRE D'OR AC</v>
          </cell>
          <cell r="H555" t="str">
            <v>REMP</v>
          </cell>
        </row>
        <row r="556">
          <cell r="A556">
            <v>1555</v>
          </cell>
          <cell r="B556" t="str">
            <v>MADOO</v>
          </cell>
          <cell r="C556" t="str">
            <v xml:space="preserve">Antonio </v>
          </cell>
          <cell r="D556">
            <v>21955</v>
          </cell>
          <cell r="E556" t="str">
            <v>M</v>
          </cell>
          <cell r="F556" t="str">
            <v>N/App</v>
          </cell>
          <cell r="G556" t="str">
            <v>POUDRE D'OR AC</v>
          </cell>
          <cell r="H556" t="str">
            <v>REMP</v>
          </cell>
        </row>
        <row r="557">
          <cell r="A557">
            <v>1556</v>
          </cell>
          <cell r="B557" t="str">
            <v>CROCKETT</v>
          </cell>
          <cell r="C557" t="str">
            <v xml:space="preserve">Zoey </v>
          </cell>
          <cell r="D557">
            <v>41693</v>
          </cell>
          <cell r="E557" t="str">
            <v>M</v>
          </cell>
          <cell r="F557" t="str">
            <v>U 12</v>
          </cell>
          <cell r="G557" t="str">
            <v>POUDRE D'OR AC</v>
          </cell>
          <cell r="H557" t="str">
            <v>REMP</v>
          </cell>
        </row>
        <row r="558">
          <cell r="A558">
            <v>1557</v>
          </cell>
          <cell r="B558" t="str">
            <v>CHINAPYEL</v>
          </cell>
          <cell r="C558" t="str">
            <v>Delvin</v>
          </cell>
          <cell r="D558">
            <v>31846</v>
          </cell>
          <cell r="E558" t="str">
            <v>M</v>
          </cell>
          <cell r="F558" t="str">
            <v>N/App</v>
          </cell>
          <cell r="G558" t="str">
            <v>FAUCON FLACQ AC</v>
          </cell>
          <cell r="H558" t="str">
            <v>FLQ</v>
          </cell>
        </row>
        <row r="559">
          <cell r="A559">
            <v>1558</v>
          </cell>
          <cell r="B559" t="str">
            <v>CHINAPYEL</v>
          </cell>
          <cell r="C559" t="str">
            <v xml:space="preserve">Rajendra </v>
          </cell>
          <cell r="D559">
            <v>22469</v>
          </cell>
          <cell r="E559" t="str">
            <v>M</v>
          </cell>
          <cell r="F559" t="str">
            <v>N/App</v>
          </cell>
          <cell r="G559" t="str">
            <v>FAUCON FLACQ AC</v>
          </cell>
          <cell r="H559" t="str">
            <v>FLQ</v>
          </cell>
        </row>
        <row r="560">
          <cell r="A560">
            <v>1559</v>
          </cell>
          <cell r="B560" t="str">
            <v>DORASAMI</v>
          </cell>
          <cell r="C560" t="str">
            <v>Kirsty</v>
          </cell>
          <cell r="D560">
            <v>35652</v>
          </cell>
          <cell r="E560" t="str">
            <v>M</v>
          </cell>
          <cell r="F560" t="str">
            <v>SEN</v>
          </cell>
          <cell r="G560" t="str">
            <v>FAUCON FLACQ AC</v>
          </cell>
          <cell r="H560" t="str">
            <v>FLQ</v>
          </cell>
        </row>
        <row r="561">
          <cell r="A561">
            <v>1560</v>
          </cell>
          <cell r="B561" t="str">
            <v>FERDINAND</v>
          </cell>
          <cell r="C561" t="str">
            <v>Thierrie</v>
          </cell>
          <cell r="D561">
            <v>33801</v>
          </cell>
          <cell r="E561" t="str">
            <v>M</v>
          </cell>
          <cell r="F561" t="str">
            <v>SEN</v>
          </cell>
          <cell r="G561" t="str">
            <v>FAUCON FLACQ AC</v>
          </cell>
          <cell r="H561" t="str">
            <v>FLQ</v>
          </cell>
        </row>
        <row r="562">
          <cell r="A562">
            <v>1561</v>
          </cell>
          <cell r="B562" t="str">
            <v>NAZIRA</v>
          </cell>
          <cell r="C562" t="str">
            <v>J. Baptiste</v>
          </cell>
          <cell r="D562">
            <v>37066</v>
          </cell>
          <cell r="E562" t="str">
            <v>M</v>
          </cell>
          <cell r="F562" t="str">
            <v>SEN</v>
          </cell>
          <cell r="G562" t="str">
            <v>FAUCON FLACQ AC</v>
          </cell>
          <cell r="H562" t="str">
            <v>FLQ</v>
          </cell>
        </row>
        <row r="563">
          <cell r="A563">
            <v>1562</v>
          </cell>
          <cell r="B563" t="str">
            <v>RAVATON</v>
          </cell>
          <cell r="C563" t="str">
            <v>Steward C</v>
          </cell>
          <cell r="D563">
            <v>32407</v>
          </cell>
          <cell r="E563" t="str">
            <v>M</v>
          </cell>
          <cell r="F563" t="str">
            <v>MAS</v>
          </cell>
          <cell r="G563" t="str">
            <v>FAUCON FLACQ AC</v>
          </cell>
          <cell r="H563" t="str">
            <v>FLQ</v>
          </cell>
        </row>
        <row r="564">
          <cell r="A564">
            <v>1563</v>
          </cell>
          <cell r="B564" t="str">
            <v>CHANDRE</v>
          </cell>
          <cell r="C564" t="str">
            <v xml:space="preserve">Herve </v>
          </cell>
          <cell r="D564">
            <v>25637</v>
          </cell>
          <cell r="E564" t="str">
            <v>M</v>
          </cell>
          <cell r="F564" t="str">
            <v>N/App</v>
          </cell>
          <cell r="G564" t="str">
            <v>BLACK RIVER STAR AC</v>
          </cell>
          <cell r="H564" t="str">
            <v>BR</v>
          </cell>
        </row>
        <row r="565">
          <cell r="A565">
            <v>1564</v>
          </cell>
          <cell r="B565" t="str">
            <v>CHINDOWA</v>
          </cell>
          <cell r="C565" t="str">
            <v>Tatenda</v>
          </cell>
          <cell r="D565">
            <v>39664</v>
          </cell>
          <cell r="E565" t="str">
            <v>M</v>
          </cell>
          <cell r="F565" t="str">
            <v>U 18</v>
          </cell>
          <cell r="G565" t="str">
            <v>BLACK RIVER STAR AC</v>
          </cell>
          <cell r="H565" t="str">
            <v>BR</v>
          </cell>
        </row>
        <row r="566">
          <cell r="A566">
            <v>1565</v>
          </cell>
          <cell r="B566" t="str">
            <v>NARAINEN</v>
          </cell>
          <cell r="C566" t="str">
            <v>Jordan</v>
          </cell>
          <cell r="D566">
            <v>40100</v>
          </cell>
          <cell r="E566" t="str">
            <v>M</v>
          </cell>
          <cell r="F566" t="str">
            <v>U 16</v>
          </cell>
          <cell r="G566" t="str">
            <v>BLACK RIVER STAR AC</v>
          </cell>
          <cell r="H566" t="str">
            <v>BR</v>
          </cell>
        </row>
        <row r="567">
          <cell r="A567">
            <v>1566</v>
          </cell>
          <cell r="B567" t="str">
            <v>BOTTE</v>
          </cell>
          <cell r="C567" t="str">
            <v>Julyan</v>
          </cell>
          <cell r="D567">
            <v>40317</v>
          </cell>
          <cell r="E567" t="str">
            <v>M</v>
          </cell>
          <cell r="F567" t="str">
            <v>U 16</v>
          </cell>
          <cell r="G567" t="str">
            <v>BLACK RIVER STAR AC</v>
          </cell>
          <cell r="H567" t="str">
            <v>BR</v>
          </cell>
        </row>
        <row r="568">
          <cell r="A568">
            <v>1567</v>
          </cell>
          <cell r="B568" t="str">
            <v>LISETTE</v>
          </cell>
          <cell r="C568" t="str">
            <v>Whitney</v>
          </cell>
          <cell r="D568">
            <v>38093</v>
          </cell>
          <cell r="E568" t="str">
            <v>F</v>
          </cell>
          <cell r="F568" t="str">
            <v>SEN</v>
          </cell>
          <cell r="G568" t="str">
            <v>GUEPARD AC</v>
          </cell>
          <cell r="H568" t="str">
            <v>BR</v>
          </cell>
        </row>
        <row r="569">
          <cell r="A569">
            <v>1568</v>
          </cell>
          <cell r="B569" t="str">
            <v>APPADOO</v>
          </cell>
          <cell r="C569" t="str">
            <v>Sharone</v>
          </cell>
          <cell r="D569">
            <v>39574</v>
          </cell>
          <cell r="E569" t="str">
            <v>F</v>
          </cell>
          <cell r="F569" t="str">
            <v>U 18</v>
          </cell>
          <cell r="G569" t="str">
            <v>GUEPARD AC</v>
          </cell>
          <cell r="H569" t="str">
            <v>BR</v>
          </cell>
        </row>
        <row r="570">
          <cell r="A570">
            <v>1569</v>
          </cell>
          <cell r="B570" t="str">
            <v>L'ECLUSE-AMEER</v>
          </cell>
          <cell r="C570" t="str">
            <v>Geraldine</v>
          </cell>
          <cell r="D570">
            <v>29839</v>
          </cell>
          <cell r="E570" t="str">
            <v>F</v>
          </cell>
          <cell r="F570" t="str">
            <v>N/App</v>
          </cell>
          <cell r="G570" t="str">
            <v>BLACK RIVER STAR AC</v>
          </cell>
          <cell r="H570" t="str">
            <v>BR</v>
          </cell>
        </row>
        <row r="571">
          <cell r="A571">
            <v>1570</v>
          </cell>
          <cell r="B571" t="str">
            <v>BAPTISTE</v>
          </cell>
          <cell r="C571" t="str">
            <v>Claudine</v>
          </cell>
          <cell r="D571">
            <v>26660</v>
          </cell>
          <cell r="E571" t="str">
            <v>F</v>
          </cell>
          <cell r="F571" t="str">
            <v>N/App</v>
          </cell>
          <cell r="G571" t="str">
            <v>RISING PHOENIX AC</v>
          </cell>
          <cell r="H571" t="str">
            <v>VCPH</v>
          </cell>
        </row>
        <row r="572">
          <cell r="A572">
            <v>1571</v>
          </cell>
          <cell r="B572" t="str">
            <v>BAPTISTE</v>
          </cell>
          <cell r="C572" t="str">
            <v>Jean José</v>
          </cell>
          <cell r="D572">
            <v>24891</v>
          </cell>
          <cell r="E572" t="str">
            <v>M</v>
          </cell>
          <cell r="F572" t="str">
            <v>N/App</v>
          </cell>
          <cell r="G572" t="str">
            <v>RISING PHOENIX AC</v>
          </cell>
          <cell r="H572" t="str">
            <v>VCPH</v>
          </cell>
        </row>
        <row r="573">
          <cell r="A573">
            <v>1572</v>
          </cell>
          <cell r="B573" t="str">
            <v>BAPTISTE</v>
          </cell>
          <cell r="C573" t="str">
            <v>Alyssa</v>
          </cell>
          <cell r="D573">
            <v>40361</v>
          </cell>
          <cell r="E573" t="str">
            <v>F</v>
          </cell>
          <cell r="F573" t="str">
            <v>U 16</v>
          </cell>
          <cell r="G573" t="str">
            <v>RISING PHOENIX AC</v>
          </cell>
          <cell r="H573" t="str">
            <v>VCPH</v>
          </cell>
        </row>
        <row r="574">
          <cell r="A574">
            <v>1573</v>
          </cell>
          <cell r="B574" t="str">
            <v>BONNEFEMME</v>
          </cell>
          <cell r="C574" t="str">
            <v>Sia</v>
          </cell>
          <cell r="D574">
            <v>42389</v>
          </cell>
          <cell r="E574" t="str">
            <v>F</v>
          </cell>
          <cell r="F574" t="str">
            <v>U 10</v>
          </cell>
          <cell r="G574" t="str">
            <v>RISING PHOENIX AC</v>
          </cell>
          <cell r="H574" t="str">
            <v>VCPH</v>
          </cell>
        </row>
        <row r="575">
          <cell r="A575">
            <v>1574</v>
          </cell>
          <cell r="B575" t="str">
            <v>CHOWRIMOOTOO</v>
          </cell>
          <cell r="C575" t="str">
            <v>Jean Bruno</v>
          </cell>
          <cell r="D575">
            <v>30652</v>
          </cell>
          <cell r="E575" t="str">
            <v>M</v>
          </cell>
          <cell r="F575" t="str">
            <v>N/App</v>
          </cell>
          <cell r="G575" t="str">
            <v>RISING PHOENIX AC</v>
          </cell>
          <cell r="H575" t="str">
            <v>VCPH</v>
          </cell>
        </row>
        <row r="576">
          <cell r="A576">
            <v>1575</v>
          </cell>
          <cell r="B576" t="str">
            <v>CHOWRIMOOTOO</v>
          </cell>
          <cell r="C576" t="str">
            <v xml:space="preserve">Elisha </v>
          </cell>
          <cell r="D576">
            <v>41965</v>
          </cell>
          <cell r="E576" t="str">
            <v>F</v>
          </cell>
          <cell r="F576" t="str">
            <v>U 12</v>
          </cell>
          <cell r="G576" t="str">
            <v>RISING PHOENIX AC</v>
          </cell>
          <cell r="H576" t="str">
            <v>VCPH</v>
          </cell>
        </row>
        <row r="577">
          <cell r="A577">
            <v>1576</v>
          </cell>
          <cell r="B577" t="str">
            <v>CASIMIR</v>
          </cell>
          <cell r="C577" t="str">
            <v>Gwenael</v>
          </cell>
          <cell r="D577">
            <v>39582</v>
          </cell>
          <cell r="E577" t="str">
            <v>F</v>
          </cell>
          <cell r="F577" t="str">
            <v>U 18</v>
          </cell>
          <cell r="G577" t="str">
            <v>RISING PHOENIX AC</v>
          </cell>
          <cell r="H577" t="str">
            <v>VCPH</v>
          </cell>
        </row>
        <row r="578">
          <cell r="A578">
            <v>1577</v>
          </cell>
          <cell r="B578" t="str">
            <v>EMILIEN</v>
          </cell>
          <cell r="C578" t="str">
            <v>Orthos</v>
          </cell>
          <cell r="D578">
            <v>20722</v>
          </cell>
          <cell r="E578" t="str">
            <v>M</v>
          </cell>
          <cell r="F578" t="str">
            <v>N/App</v>
          </cell>
          <cell r="G578" t="str">
            <v>RISING PHOENIX AC</v>
          </cell>
          <cell r="H578" t="str">
            <v>VCPH</v>
          </cell>
        </row>
        <row r="579">
          <cell r="A579">
            <v>1578</v>
          </cell>
          <cell r="B579" t="str">
            <v>ETIENNETTE</v>
          </cell>
          <cell r="C579" t="str">
            <v>Nicolas</v>
          </cell>
          <cell r="D579">
            <v>27336</v>
          </cell>
          <cell r="E579" t="str">
            <v>M</v>
          </cell>
          <cell r="F579" t="str">
            <v>N/App</v>
          </cell>
          <cell r="G579" t="str">
            <v>RISING PHOENIX AC</v>
          </cell>
          <cell r="H579" t="str">
            <v>VCPH</v>
          </cell>
        </row>
        <row r="580">
          <cell r="A580">
            <v>1579</v>
          </cell>
          <cell r="B580" t="str">
            <v>ETIENNETTE</v>
          </cell>
          <cell r="C580" t="str">
            <v xml:space="preserve">Adriano </v>
          </cell>
          <cell r="D580">
            <v>40904</v>
          </cell>
          <cell r="E580" t="str">
            <v>M</v>
          </cell>
          <cell r="F580" t="str">
            <v>U 14</v>
          </cell>
          <cell r="G580" t="str">
            <v>RISING PHOENIX AC</v>
          </cell>
          <cell r="H580" t="str">
            <v>VCPH</v>
          </cell>
        </row>
        <row r="581">
          <cell r="A581">
            <v>1580</v>
          </cell>
          <cell r="B581" t="str">
            <v>ETIENNETTE</v>
          </cell>
          <cell r="C581" t="str">
            <v>Elodie</v>
          </cell>
          <cell r="D581">
            <v>39762</v>
          </cell>
          <cell r="E581" t="str">
            <v>F</v>
          </cell>
          <cell r="F581" t="str">
            <v>U 18</v>
          </cell>
          <cell r="G581" t="str">
            <v>RISING PHOENIX AC</v>
          </cell>
          <cell r="H581" t="str">
            <v>VCPH</v>
          </cell>
        </row>
        <row r="582">
          <cell r="A582">
            <v>1581</v>
          </cell>
          <cell r="B582" t="str">
            <v>ETIENETTE</v>
          </cell>
          <cell r="C582" t="str">
            <v xml:space="preserve">Annick </v>
          </cell>
          <cell r="D582">
            <v>28753</v>
          </cell>
          <cell r="E582" t="str">
            <v>F</v>
          </cell>
          <cell r="F582" t="str">
            <v>MAS</v>
          </cell>
          <cell r="G582" t="str">
            <v>RISING PHOENIX AC</v>
          </cell>
          <cell r="H582" t="str">
            <v>VCPH</v>
          </cell>
        </row>
        <row r="583">
          <cell r="A583">
            <v>1582</v>
          </cell>
          <cell r="B583" t="str">
            <v>HOSANY</v>
          </cell>
          <cell r="C583" t="str">
            <v>Amelia</v>
          </cell>
          <cell r="D583">
            <v>41110</v>
          </cell>
          <cell r="E583" t="str">
            <v>F</v>
          </cell>
          <cell r="F583" t="str">
            <v>U 14</v>
          </cell>
          <cell r="G583" t="str">
            <v>RISING PHOENIX AC</v>
          </cell>
          <cell r="H583" t="str">
            <v>VCPH</v>
          </cell>
        </row>
        <row r="584">
          <cell r="A584">
            <v>1583</v>
          </cell>
          <cell r="B584" t="str">
            <v>FANCHON</v>
          </cell>
          <cell r="C584" t="str">
            <v>Naomie</v>
          </cell>
          <cell r="D584">
            <v>40653</v>
          </cell>
          <cell r="E584" t="str">
            <v>F</v>
          </cell>
          <cell r="F584" t="str">
            <v>U 14</v>
          </cell>
          <cell r="G584" t="str">
            <v>RISING PHOENIX AC</v>
          </cell>
          <cell r="H584" t="str">
            <v>VCPH</v>
          </cell>
        </row>
        <row r="585">
          <cell r="A585">
            <v>1584</v>
          </cell>
          <cell r="B585" t="str">
            <v>HELENE</v>
          </cell>
          <cell r="C585" t="str">
            <v>Hillary</v>
          </cell>
          <cell r="D585">
            <v>39655</v>
          </cell>
          <cell r="E585" t="str">
            <v>F</v>
          </cell>
          <cell r="F585" t="str">
            <v>U 18</v>
          </cell>
          <cell r="G585" t="str">
            <v>RISING PHOENIX AC</v>
          </cell>
          <cell r="H585" t="str">
            <v>VCPH</v>
          </cell>
        </row>
        <row r="586">
          <cell r="A586">
            <v>1585</v>
          </cell>
          <cell r="B586" t="str">
            <v>HOSSENBOCUS</v>
          </cell>
          <cell r="C586" t="str">
            <v>Ismaël</v>
          </cell>
          <cell r="D586">
            <v>40106</v>
          </cell>
          <cell r="E586" t="str">
            <v>M</v>
          </cell>
          <cell r="F586" t="str">
            <v>U 16</v>
          </cell>
          <cell r="G586" t="str">
            <v>RISING PHOENIX AC</v>
          </cell>
          <cell r="H586" t="str">
            <v>VCPH</v>
          </cell>
        </row>
        <row r="587">
          <cell r="A587">
            <v>1586</v>
          </cell>
          <cell r="B587" t="str">
            <v>POTTIER</v>
          </cell>
          <cell r="C587" t="str">
            <v>Wendoline</v>
          </cell>
          <cell r="D587">
            <v>29361</v>
          </cell>
          <cell r="E587" t="str">
            <v>F</v>
          </cell>
          <cell r="F587" t="str">
            <v>N/App</v>
          </cell>
          <cell r="G587" t="str">
            <v>RISING PHOENIX AC</v>
          </cell>
          <cell r="H587" t="str">
            <v>VCPH</v>
          </cell>
        </row>
        <row r="588">
          <cell r="A588">
            <v>1587</v>
          </cell>
          <cell r="B588" t="str">
            <v>POTTIER</v>
          </cell>
          <cell r="C588" t="str">
            <v>Alaina</v>
          </cell>
          <cell r="D588">
            <v>40919</v>
          </cell>
          <cell r="E588" t="str">
            <v>F</v>
          </cell>
          <cell r="F588" t="str">
            <v>U 14</v>
          </cell>
          <cell r="G588" t="str">
            <v>RISING PHOENIX AC</v>
          </cell>
          <cell r="H588" t="str">
            <v>VCPH</v>
          </cell>
        </row>
        <row r="589">
          <cell r="A589">
            <v>1588</v>
          </cell>
          <cell r="B589" t="str">
            <v xml:space="preserve">PARGAN </v>
          </cell>
          <cell r="C589" t="str">
            <v xml:space="preserve">Aaron </v>
          </cell>
          <cell r="D589">
            <v>40856</v>
          </cell>
          <cell r="E589" t="str">
            <v>M</v>
          </cell>
          <cell r="F589" t="str">
            <v>U 14</v>
          </cell>
          <cell r="G589" t="str">
            <v>RISING PHOENIX AC</v>
          </cell>
          <cell r="H589" t="str">
            <v>VCPH</v>
          </cell>
        </row>
        <row r="590">
          <cell r="A590">
            <v>1589</v>
          </cell>
          <cell r="B590" t="str">
            <v>QUATRE BORNES</v>
          </cell>
          <cell r="C590" t="str">
            <v>Rubain</v>
          </cell>
          <cell r="D590">
            <v>25550</v>
          </cell>
          <cell r="E590" t="str">
            <v>M</v>
          </cell>
          <cell r="F590" t="str">
            <v>N/App</v>
          </cell>
          <cell r="G590" t="str">
            <v>RISING PHOENIX AC</v>
          </cell>
          <cell r="H590" t="str">
            <v>VCPH</v>
          </cell>
        </row>
        <row r="591">
          <cell r="A591">
            <v>1590</v>
          </cell>
          <cell r="B591" t="str">
            <v>SIROP</v>
          </cell>
          <cell r="C591" t="str">
            <v>Siloe</v>
          </cell>
          <cell r="D591">
            <v>42153</v>
          </cell>
          <cell r="E591" t="str">
            <v>F</v>
          </cell>
          <cell r="F591" t="str">
            <v>U 10</v>
          </cell>
          <cell r="G591" t="str">
            <v>RISING PHOENIX AC</v>
          </cell>
          <cell r="H591" t="str">
            <v>VCPH</v>
          </cell>
        </row>
        <row r="592">
          <cell r="A592">
            <v>1591</v>
          </cell>
          <cell r="B592" t="str">
            <v>SEVENE</v>
          </cell>
          <cell r="C592" t="str">
            <v>Celena</v>
          </cell>
          <cell r="D592">
            <v>41453</v>
          </cell>
          <cell r="E592" t="str">
            <v>F</v>
          </cell>
          <cell r="F592" t="str">
            <v>U 12</v>
          </cell>
          <cell r="G592" t="str">
            <v>RISING PHOENIX AC</v>
          </cell>
          <cell r="H592" t="str">
            <v>VCPH</v>
          </cell>
        </row>
        <row r="593">
          <cell r="A593">
            <v>1592</v>
          </cell>
          <cell r="B593" t="str">
            <v>SEVENE</v>
          </cell>
          <cell r="C593" t="str">
            <v>Stephane</v>
          </cell>
          <cell r="D593">
            <v>39702</v>
          </cell>
          <cell r="E593" t="str">
            <v>M</v>
          </cell>
          <cell r="F593" t="str">
            <v>U 18</v>
          </cell>
          <cell r="G593" t="str">
            <v>RISING PHOENIX AC</v>
          </cell>
          <cell r="H593" t="str">
            <v>VCPH</v>
          </cell>
        </row>
        <row r="594">
          <cell r="A594">
            <v>1593</v>
          </cell>
          <cell r="B594" t="str">
            <v>SEVENE</v>
          </cell>
          <cell r="C594" t="str">
            <v>Mary Jane</v>
          </cell>
          <cell r="D594">
            <v>41730</v>
          </cell>
          <cell r="E594" t="str">
            <v>F</v>
          </cell>
          <cell r="F594" t="str">
            <v>U 12</v>
          </cell>
          <cell r="G594" t="str">
            <v>RISING PHOENIX AC</v>
          </cell>
          <cell r="H594" t="str">
            <v>VCPH</v>
          </cell>
        </row>
        <row r="595">
          <cell r="A595">
            <v>1594</v>
          </cell>
          <cell r="B595" t="str">
            <v>SEVENE</v>
          </cell>
          <cell r="C595" t="str">
            <v xml:space="preserve">Natalia </v>
          </cell>
          <cell r="D595">
            <v>41442</v>
          </cell>
          <cell r="E595" t="str">
            <v>F</v>
          </cell>
          <cell r="F595" t="str">
            <v>U 12</v>
          </cell>
          <cell r="G595" t="str">
            <v>RISING PHOENIX AC</v>
          </cell>
          <cell r="H595" t="str">
            <v>VCPH</v>
          </cell>
        </row>
        <row r="596">
          <cell r="A596">
            <v>1595</v>
          </cell>
          <cell r="B596" t="str">
            <v>SEVENE</v>
          </cell>
          <cell r="C596" t="str">
            <v xml:space="preserve">Kathaleya </v>
          </cell>
          <cell r="D596">
            <v>41017</v>
          </cell>
          <cell r="E596" t="str">
            <v>F</v>
          </cell>
          <cell r="F596" t="str">
            <v>U 14</v>
          </cell>
          <cell r="G596" t="str">
            <v>RISING PHOENIX AC</v>
          </cell>
          <cell r="H596" t="str">
            <v>VCPH</v>
          </cell>
        </row>
        <row r="597">
          <cell r="A597">
            <v>1596</v>
          </cell>
          <cell r="B597" t="str">
            <v>SEVENE</v>
          </cell>
          <cell r="C597" t="str">
            <v>Noë</v>
          </cell>
          <cell r="D597">
            <v>42192</v>
          </cell>
          <cell r="E597" t="str">
            <v>M</v>
          </cell>
          <cell r="F597" t="str">
            <v>U 10</v>
          </cell>
          <cell r="G597" t="str">
            <v>RISING PHOENIX AC</v>
          </cell>
          <cell r="H597" t="str">
            <v>VCPH</v>
          </cell>
        </row>
        <row r="598">
          <cell r="A598">
            <v>1597</v>
          </cell>
          <cell r="B598" t="str">
            <v>SIBARTIE D'SA</v>
          </cell>
          <cell r="C598" t="str">
            <v>Neha</v>
          </cell>
          <cell r="D598">
            <v>40408</v>
          </cell>
          <cell r="E598" t="str">
            <v>F</v>
          </cell>
          <cell r="F598" t="str">
            <v>U 16</v>
          </cell>
          <cell r="G598" t="str">
            <v>RISING PHOENIX AC</v>
          </cell>
          <cell r="H598" t="str">
            <v>VCPH</v>
          </cell>
        </row>
        <row r="599">
          <cell r="A599">
            <v>1598</v>
          </cell>
          <cell r="B599" t="str">
            <v>TAHGORDOOSS</v>
          </cell>
          <cell r="C599" t="str">
            <v>Vedhisha</v>
          </cell>
          <cell r="D599">
            <v>39521</v>
          </cell>
          <cell r="E599" t="str">
            <v>F</v>
          </cell>
          <cell r="F599" t="str">
            <v>U 18</v>
          </cell>
          <cell r="G599" t="str">
            <v>RISING PHOENIX AC</v>
          </cell>
          <cell r="H599" t="str">
            <v>VCPH</v>
          </cell>
        </row>
        <row r="600">
          <cell r="A600">
            <v>1599</v>
          </cell>
          <cell r="B600" t="str">
            <v>TAHGORDOOSS</v>
          </cell>
          <cell r="C600" t="str">
            <v xml:space="preserve">Seeya </v>
          </cell>
          <cell r="D600">
            <v>42437</v>
          </cell>
          <cell r="E600" t="str">
            <v>F</v>
          </cell>
          <cell r="F600" t="str">
            <v>U 10</v>
          </cell>
          <cell r="G600" t="str">
            <v>RISING PHOENIX AC</v>
          </cell>
          <cell r="H600" t="str">
            <v>VCPH</v>
          </cell>
        </row>
        <row r="601">
          <cell r="A601">
            <v>1600</v>
          </cell>
          <cell r="B601" t="str">
            <v>KEELING</v>
          </cell>
          <cell r="C601" t="str">
            <v xml:space="preserve">Michael </v>
          </cell>
          <cell r="D601">
            <v>27044</v>
          </cell>
          <cell r="E601" t="str">
            <v>M</v>
          </cell>
          <cell r="F601" t="str">
            <v>N/App</v>
          </cell>
          <cell r="G601" t="str">
            <v>ADONAI CANDOS AC</v>
          </cell>
          <cell r="H601" t="str">
            <v>QB</v>
          </cell>
        </row>
        <row r="602">
          <cell r="A602">
            <v>1601</v>
          </cell>
          <cell r="B602" t="str">
            <v>KEELING</v>
          </cell>
          <cell r="C602" t="str">
            <v>Nïa</v>
          </cell>
          <cell r="D602">
            <v>39116</v>
          </cell>
          <cell r="E602" t="str">
            <v>F</v>
          </cell>
          <cell r="F602" t="str">
            <v>U 18</v>
          </cell>
          <cell r="G602" t="str">
            <v>ADONAI CANDOS AC</v>
          </cell>
          <cell r="H602" t="str">
            <v>QB</v>
          </cell>
        </row>
        <row r="603">
          <cell r="A603">
            <v>1602</v>
          </cell>
          <cell r="B603" t="str">
            <v>KEELING</v>
          </cell>
          <cell r="C603" t="str">
            <v>Ellie</v>
          </cell>
          <cell r="D603">
            <v>39520</v>
          </cell>
          <cell r="E603" t="str">
            <v>F</v>
          </cell>
          <cell r="F603" t="str">
            <v>U 18</v>
          </cell>
          <cell r="G603" t="str">
            <v>ADONAI CANDOS AC</v>
          </cell>
          <cell r="H603" t="str">
            <v>QB</v>
          </cell>
        </row>
        <row r="604">
          <cell r="A604">
            <v>1603</v>
          </cell>
          <cell r="B604" t="str">
            <v>KEELING</v>
          </cell>
          <cell r="C604" t="str">
            <v>Tilly</v>
          </cell>
          <cell r="D604">
            <v>40203</v>
          </cell>
          <cell r="E604" t="str">
            <v>F</v>
          </cell>
          <cell r="F604" t="str">
            <v>U 16</v>
          </cell>
          <cell r="G604" t="str">
            <v>ADONAI CANDOS AC</v>
          </cell>
          <cell r="H604" t="str">
            <v>QB</v>
          </cell>
        </row>
        <row r="605">
          <cell r="A605">
            <v>1604</v>
          </cell>
          <cell r="B605" t="str">
            <v>THOMPSON</v>
          </cell>
          <cell r="C605" t="str">
            <v>Amy</v>
          </cell>
          <cell r="D605">
            <v>38821</v>
          </cell>
          <cell r="E605" t="str">
            <v>F</v>
          </cell>
          <cell r="F605" t="str">
            <v>U 20</v>
          </cell>
          <cell r="G605" t="str">
            <v>ADONAI CANDOS AC</v>
          </cell>
          <cell r="H605" t="str">
            <v>QB</v>
          </cell>
        </row>
        <row r="606">
          <cell r="A606">
            <v>1605</v>
          </cell>
          <cell r="B606" t="str">
            <v>THOMPSON</v>
          </cell>
          <cell r="C606" t="str">
            <v>Kaylee</v>
          </cell>
          <cell r="D606">
            <v>39941</v>
          </cell>
          <cell r="E606" t="str">
            <v>F</v>
          </cell>
          <cell r="F606" t="str">
            <v>U 16</v>
          </cell>
          <cell r="G606" t="str">
            <v>ADONAI CANDOS AC</v>
          </cell>
          <cell r="H606" t="str">
            <v>QB</v>
          </cell>
        </row>
        <row r="607">
          <cell r="A607">
            <v>1606</v>
          </cell>
          <cell r="B607" t="str">
            <v>MARIN</v>
          </cell>
          <cell r="C607" t="str">
            <v>Johanne</v>
          </cell>
          <cell r="D607">
            <v>30228</v>
          </cell>
          <cell r="E607" t="str">
            <v>F</v>
          </cell>
          <cell r="F607" t="str">
            <v>MAS</v>
          </cell>
          <cell r="G607" t="str">
            <v>ADONAI CANDOS AC</v>
          </cell>
          <cell r="H607" t="str">
            <v>QB</v>
          </cell>
        </row>
        <row r="608">
          <cell r="A608">
            <v>1607</v>
          </cell>
          <cell r="B608" t="str">
            <v>MARIN</v>
          </cell>
          <cell r="C608" t="str">
            <v>Rémi</v>
          </cell>
          <cell r="D608">
            <v>40073</v>
          </cell>
          <cell r="E608" t="str">
            <v>M</v>
          </cell>
          <cell r="F608" t="str">
            <v>U 16</v>
          </cell>
          <cell r="G608" t="str">
            <v>ADONAI CANDOS AC</v>
          </cell>
          <cell r="H608" t="str">
            <v>QB</v>
          </cell>
        </row>
        <row r="609">
          <cell r="A609">
            <v>1608</v>
          </cell>
          <cell r="B609" t="str">
            <v>MARIN</v>
          </cell>
          <cell r="C609" t="str">
            <v>Inès</v>
          </cell>
          <cell r="D609">
            <v>40868</v>
          </cell>
          <cell r="E609" t="str">
            <v>F</v>
          </cell>
          <cell r="F609" t="str">
            <v>U 14</v>
          </cell>
          <cell r="G609" t="str">
            <v>ADONAI CANDOS AC</v>
          </cell>
          <cell r="H609" t="str">
            <v>QB</v>
          </cell>
        </row>
        <row r="610">
          <cell r="A610">
            <v>1609</v>
          </cell>
          <cell r="B610" t="str">
            <v>STECIUK</v>
          </cell>
          <cell r="C610" t="str">
            <v>Johanna</v>
          </cell>
          <cell r="D610">
            <v>31784</v>
          </cell>
          <cell r="E610" t="str">
            <v>F</v>
          </cell>
          <cell r="F610" t="str">
            <v>N/App</v>
          </cell>
          <cell r="G610" t="str">
            <v>ADONAI CANDOS AC</v>
          </cell>
          <cell r="H610" t="str">
            <v>QB</v>
          </cell>
        </row>
        <row r="611">
          <cell r="A611">
            <v>1610</v>
          </cell>
          <cell r="B611" t="str">
            <v>STECIUK</v>
          </cell>
          <cell r="C611" t="str">
            <v>Damien</v>
          </cell>
          <cell r="D611">
            <v>30241</v>
          </cell>
          <cell r="E611" t="str">
            <v>M</v>
          </cell>
          <cell r="F611" t="str">
            <v>MAS</v>
          </cell>
          <cell r="G611" t="str">
            <v>ADONAI CANDOS AC</v>
          </cell>
          <cell r="H611" t="str">
            <v>QB</v>
          </cell>
        </row>
        <row r="612">
          <cell r="A612">
            <v>1611</v>
          </cell>
          <cell r="B612" t="str">
            <v>STECIUK</v>
          </cell>
          <cell r="C612" t="str">
            <v>Matteo</v>
          </cell>
          <cell r="D612">
            <v>41116</v>
          </cell>
          <cell r="E612" t="str">
            <v>M</v>
          </cell>
          <cell r="F612" t="str">
            <v>U 14</v>
          </cell>
          <cell r="G612" t="str">
            <v>ADONAI CANDOS AC</v>
          </cell>
          <cell r="H612" t="str">
            <v>QB</v>
          </cell>
        </row>
        <row r="613">
          <cell r="A613">
            <v>1612</v>
          </cell>
          <cell r="B613" t="str">
            <v>STECIUK</v>
          </cell>
          <cell r="C613" t="str">
            <v>Gabriel</v>
          </cell>
          <cell r="D613">
            <v>41795</v>
          </cell>
          <cell r="E613" t="str">
            <v>M</v>
          </cell>
          <cell r="F613" t="str">
            <v>U 12</v>
          </cell>
          <cell r="G613" t="str">
            <v>ADONAI CANDOS AC</v>
          </cell>
          <cell r="H613" t="str">
            <v>QB</v>
          </cell>
        </row>
        <row r="614">
          <cell r="A614">
            <v>1613</v>
          </cell>
          <cell r="B614" t="str">
            <v>O'CONNOR</v>
          </cell>
          <cell r="C614" t="str">
            <v>Shae</v>
          </cell>
          <cell r="D614">
            <v>41102</v>
          </cell>
          <cell r="E614" t="str">
            <v>M</v>
          </cell>
          <cell r="F614" t="str">
            <v>U 14</v>
          </cell>
          <cell r="G614" t="str">
            <v>ADONAI CANDOS AC</v>
          </cell>
          <cell r="H614" t="str">
            <v>QB</v>
          </cell>
        </row>
        <row r="615">
          <cell r="A615">
            <v>1614</v>
          </cell>
          <cell r="B615" t="str">
            <v>O'CONNOR</v>
          </cell>
          <cell r="C615" t="str">
            <v>Lia</v>
          </cell>
          <cell r="D615">
            <v>40261</v>
          </cell>
          <cell r="E615" t="str">
            <v>F</v>
          </cell>
          <cell r="F615" t="str">
            <v>U 16</v>
          </cell>
          <cell r="G615" t="str">
            <v>ADONAI CANDOS AC</v>
          </cell>
          <cell r="H615" t="str">
            <v>QB</v>
          </cell>
        </row>
        <row r="616">
          <cell r="A616">
            <v>1615</v>
          </cell>
          <cell r="B616" t="str">
            <v>PIAT</v>
          </cell>
          <cell r="C616" t="str">
            <v>Julien</v>
          </cell>
          <cell r="D616">
            <v>41817</v>
          </cell>
          <cell r="E616" t="str">
            <v>M</v>
          </cell>
          <cell r="F616" t="str">
            <v>U 12</v>
          </cell>
          <cell r="G616" t="str">
            <v>ADONAI CANDOS AC</v>
          </cell>
          <cell r="H616" t="str">
            <v>QB</v>
          </cell>
        </row>
        <row r="617">
          <cell r="A617">
            <v>1616</v>
          </cell>
          <cell r="B617" t="str">
            <v>PIAT</v>
          </cell>
          <cell r="C617" t="str">
            <v xml:space="preserve">Camille </v>
          </cell>
          <cell r="D617">
            <v>42599</v>
          </cell>
          <cell r="E617" t="str">
            <v>M</v>
          </cell>
          <cell r="F617" t="str">
            <v>U 10</v>
          </cell>
          <cell r="G617" t="str">
            <v>ADONAI CANDOS AC</v>
          </cell>
          <cell r="H617" t="str">
            <v>QB</v>
          </cell>
        </row>
        <row r="618">
          <cell r="A618">
            <v>1617</v>
          </cell>
          <cell r="B618" t="str">
            <v>COLLARD</v>
          </cell>
          <cell r="C618" t="str">
            <v>Victor</v>
          </cell>
          <cell r="D618">
            <v>41339</v>
          </cell>
          <cell r="E618" t="str">
            <v>M</v>
          </cell>
          <cell r="F618" t="str">
            <v>U 12</v>
          </cell>
          <cell r="G618" t="str">
            <v>ADONAI CANDOS AC</v>
          </cell>
          <cell r="H618" t="str">
            <v>QB</v>
          </cell>
        </row>
        <row r="619">
          <cell r="A619">
            <v>1618</v>
          </cell>
          <cell r="B619" t="str">
            <v>WYNESS</v>
          </cell>
          <cell r="C619" t="str">
            <v>Zack</v>
          </cell>
          <cell r="D619">
            <v>41335</v>
          </cell>
          <cell r="E619" t="str">
            <v>M</v>
          </cell>
          <cell r="F619" t="str">
            <v>U 12</v>
          </cell>
          <cell r="G619" t="str">
            <v>ADONAI CANDOS AC</v>
          </cell>
          <cell r="H619" t="str">
            <v>QB</v>
          </cell>
        </row>
        <row r="620">
          <cell r="A620">
            <v>1619</v>
          </cell>
          <cell r="B620" t="str">
            <v>WYNESS</v>
          </cell>
          <cell r="C620" t="str">
            <v>Reece</v>
          </cell>
          <cell r="D620">
            <v>42093</v>
          </cell>
          <cell r="E620" t="str">
            <v>M</v>
          </cell>
          <cell r="F620" t="str">
            <v>U 10</v>
          </cell>
          <cell r="G620" t="str">
            <v>ADONAI CANDOS AC</v>
          </cell>
          <cell r="H620" t="str">
            <v>QB</v>
          </cell>
        </row>
        <row r="621">
          <cell r="A621">
            <v>1620</v>
          </cell>
          <cell r="B621" t="str">
            <v>KAHAAR</v>
          </cell>
          <cell r="C621" t="str">
            <v>Yaaseen</v>
          </cell>
          <cell r="D621">
            <v>34550</v>
          </cell>
          <cell r="E621" t="str">
            <v>M</v>
          </cell>
          <cell r="F621" t="str">
            <v>SEN</v>
          </cell>
          <cell r="G621" t="str">
            <v>ADONAI CANDOS AC</v>
          </cell>
          <cell r="H621" t="str">
            <v>QB</v>
          </cell>
        </row>
        <row r="622">
          <cell r="A622">
            <v>1621</v>
          </cell>
          <cell r="B622" t="str">
            <v>LANGWORTHY</v>
          </cell>
          <cell r="C622" t="str">
            <v>Nathan</v>
          </cell>
          <cell r="D622">
            <v>41473</v>
          </cell>
          <cell r="E622" t="str">
            <v>M</v>
          </cell>
          <cell r="F622" t="str">
            <v>U 12</v>
          </cell>
          <cell r="G622" t="str">
            <v>ADONAI CANDOS AC</v>
          </cell>
          <cell r="H622" t="str">
            <v>QB</v>
          </cell>
        </row>
        <row r="623">
          <cell r="A623">
            <v>1622</v>
          </cell>
          <cell r="B623" t="str">
            <v>LANGWORTHY</v>
          </cell>
          <cell r="C623" t="str">
            <v>Phoebe</v>
          </cell>
          <cell r="D623">
            <v>42430</v>
          </cell>
          <cell r="E623" t="str">
            <v>F</v>
          </cell>
          <cell r="F623" t="str">
            <v>U 10</v>
          </cell>
          <cell r="G623" t="str">
            <v>ADONAI CANDOS AC</v>
          </cell>
          <cell r="H623" t="str">
            <v>QB</v>
          </cell>
        </row>
        <row r="624">
          <cell r="A624">
            <v>1623</v>
          </cell>
          <cell r="B624" t="str">
            <v>SHAW</v>
          </cell>
          <cell r="C624" t="str">
            <v>William</v>
          </cell>
          <cell r="D624">
            <v>41422</v>
          </cell>
          <cell r="E624" t="str">
            <v>M</v>
          </cell>
          <cell r="F624" t="str">
            <v>U 12</v>
          </cell>
          <cell r="G624" t="str">
            <v>ADONAI CANDOS AC</v>
          </cell>
          <cell r="H624" t="str">
            <v>QB</v>
          </cell>
        </row>
        <row r="625">
          <cell r="A625">
            <v>1624</v>
          </cell>
          <cell r="B625" t="str">
            <v>HETT</v>
          </cell>
          <cell r="C625" t="str">
            <v xml:space="preserve">Jade </v>
          </cell>
          <cell r="D625">
            <v>41068</v>
          </cell>
          <cell r="E625" t="str">
            <v>F</v>
          </cell>
          <cell r="F625" t="str">
            <v>U 14</v>
          </cell>
          <cell r="G625" t="str">
            <v>ADONAI CANDOS AC</v>
          </cell>
          <cell r="H625" t="str">
            <v>QB</v>
          </cell>
        </row>
        <row r="626">
          <cell r="A626">
            <v>1625</v>
          </cell>
          <cell r="B626" t="str">
            <v>LABONTE</v>
          </cell>
          <cell r="C626" t="str">
            <v>Mathilde</v>
          </cell>
          <cell r="D626">
            <v>38527</v>
          </cell>
          <cell r="E626" t="str">
            <v>F</v>
          </cell>
          <cell r="F626" t="str">
            <v>U 20</v>
          </cell>
          <cell r="G626" t="str">
            <v>ADONAI CANDOS AC</v>
          </cell>
          <cell r="H626" t="str">
            <v>QB</v>
          </cell>
        </row>
        <row r="627">
          <cell r="A627">
            <v>1626</v>
          </cell>
          <cell r="B627" t="str">
            <v>THOMAS</v>
          </cell>
          <cell r="C627" t="str">
            <v>Charlotte</v>
          </cell>
          <cell r="D627">
            <v>39398</v>
          </cell>
          <cell r="E627" t="str">
            <v>F</v>
          </cell>
          <cell r="F627" t="str">
            <v>U 18</v>
          </cell>
          <cell r="G627" t="str">
            <v>ADONAI CANDOS AC</v>
          </cell>
          <cell r="H627" t="str">
            <v>QB</v>
          </cell>
        </row>
        <row r="628">
          <cell r="A628">
            <v>1627</v>
          </cell>
          <cell r="B628" t="str">
            <v>LAJEUNESSE</v>
          </cell>
          <cell r="C628" t="str">
            <v xml:space="preserve">Roulian </v>
          </cell>
          <cell r="D628">
            <v>38981</v>
          </cell>
          <cell r="E628" t="str">
            <v>M</v>
          </cell>
          <cell r="F628" t="str">
            <v>U 20</v>
          </cell>
          <cell r="G628" t="str">
            <v>ADONAI CANDOS AC</v>
          </cell>
          <cell r="H628" t="str">
            <v>QB</v>
          </cell>
        </row>
        <row r="629">
          <cell r="A629">
            <v>1628</v>
          </cell>
          <cell r="B629" t="str">
            <v>GAYRAUD</v>
          </cell>
          <cell r="C629" t="str">
            <v xml:space="preserve">Léo </v>
          </cell>
          <cell r="D629">
            <v>40967</v>
          </cell>
          <cell r="E629" t="str">
            <v>M</v>
          </cell>
          <cell r="F629" t="str">
            <v>U 14</v>
          </cell>
          <cell r="G629" t="str">
            <v>ADONAI CANDOS AC</v>
          </cell>
          <cell r="H629" t="str">
            <v>QB</v>
          </cell>
        </row>
        <row r="630">
          <cell r="A630">
            <v>1629</v>
          </cell>
          <cell r="B630" t="str">
            <v>GAYRAUD</v>
          </cell>
          <cell r="C630" t="str">
            <v xml:space="preserve">Paulin </v>
          </cell>
          <cell r="D630">
            <v>42292</v>
          </cell>
          <cell r="E630" t="str">
            <v>M</v>
          </cell>
          <cell r="F630" t="str">
            <v>U 10</v>
          </cell>
          <cell r="G630" t="str">
            <v>ADONAI CANDOS AC</v>
          </cell>
          <cell r="H630" t="str">
            <v>QB</v>
          </cell>
        </row>
        <row r="631">
          <cell r="A631">
            <v>1630</v>
          </cell>
          <cell r="B631" t="str">
            <v>BHOOKHUN</v>
          </cell>
          <cell r="C631" t="str">
            <v xml:space="preserve">Shivan </v>
          </cell>
          <cell r="D631">
            <v>40068</v>
          </cell>
          <cell r="E631" t="str">
            <v>M</v>
          </cell>
          <cell r="F631" t="str">
            <v>U 16</v>
          </cell>
          <cell r="G631" t="str">
            <v>Q-BORNES PAVILLON AC</v>
          </cell>
          <cell r="H631" t="str">
            <v>QB</v>
          </cell>
        </row>
        <row r="632">
          <cell r="A632">
            <v>1631</v>
          </cell>
          <cell r="B632" t="str">
            <v>CARMAGNOLE</v>
          </cell>
          <cell r="C632" t="str">
            <v xml:space="preserve">Ceejay </v>
          </cell>
          <cell r="D632">
            <v>41091</v>
          </cell>
          <cell r="E632" t="str">
            <v>F</v>
          </cell>
          <cell r="F632" t="str">
            <v>U 14</v>
          </cell>
          <cell r="G632" t="str">
            <v>Q-BORNES PAVILLON AC</v>
          </cell>
          <cell r="H632" t="str">
            <v>QB</v>
          </cell>
        </row>
        <row r="633">
          <cell r="A633">
            <v>1632</v>
          </cell>
          <cell r="B633" t="str">
            <v>COIFFIC</v>
          </cell>
          <cell r="C633" t="str">
            <v>Brice</v>
          </cell>
          <cell r="D633">
            <v>40269</v>
          </cell>
          <cell r="E633" t="str">
            <v>M</v>
          </cell>
          <cell r="F633" t="str">
            <v>U 16</v>
          </cell>
          <cell r="G633" t="str">
            <v>Q-BORNES PAVILLON AC</v>
          </cell>
          <cell r="H633" t="str">
            <v>QB</v>
          </cell>
        </row>
        <row r="634">
          <cell r="A634">
            <v>1633</v>
          </cell>
          <cell r="B634" t="str">
            <v>CHAN LOW</v>
          </cell>
          <cell r="C634" t="str">
            <v xml:space="preserve">Dominique </v>
          </cell>
          <cell r="D634">
            <v>29644</v>
          </cell>
          <cell r="E634" t="str">
            <v>M</v>
          </cell>
          <cell r="F634" t="str">
            <v>N/App</v>
          </cell>
          <cell r="G634" t="str">
            <v>Q-BORNES PAVILLON AC</v>
          </cell>
          <cell r="H634" t="str">
            <v>QB</v>
          </cell>
        </row>
        <row r="635">
          <cell r="A635">
            <v>1634</v>
          </cell>
          <cell r="B635" t="str">
            <v>CRETIN</v>
          </cell>
          <cell r="C635" t="str">
            <v>Eva</v>
          </cell>
          <cell r="D635">
            <v>40015</v>
          </cell>
          <cell r="E635" t="str">
            <v>F</v>
          </cell>
          <cell r="F635" t="str">
            <v>U 16</v>
          </cell>
          <cell r="G635" t="str">
            <v>Q-BORNES PAVILLON AC</v>
          </cell>
          <cell r="H635" t="str">
            <v>QB</v>
          </cell>
        </row>
        <row r="636">
          <cell r="A636">
            <v>1635</v>
          </cell>
          <cell r="B636" t="str">
            <v>HUBERT</v>
          </cell>
          <cell r="C636" t="str">
            <v xml:space="preserve">Loic </v>
          </cell>
          <cell r="D636">
            <v>39122</v>
          </cell>
          <cell r="E636" t="str">
            <v>M</v>
          </cell>
          <cell r="F636" t="str">
            <v>U 18</v>
          </cell>
          <cell r="G636" t="str">
            <v>Q-BORNES PAVILLON AC</v>
          </cell>
          <cell r="H636" t="str">
            <v>QB</v>
          </cell>
        </row>
        <row r="637">
          <cell r="A637">
            <v>1636</v>
          </cell>
          <cell r="B637" t="str">
            <v>KANHYE</v>
          </cell>
          <cell r="C637" t="str">
            <v>Cedrick</v>
          </cell>
          <cell r="D637">
            <v>40350</v>
          </cell>
          <cell r="E637" t="str">
            <v>M</v>
          </cell>
          <cell r="F637" t="str">
            <v>U 16</v>
          </cell>
          <cell r="G637" t="str">
            <v>Q-BORNES PAVILLON AC</v>
          </cell>
          <cell r="H637" t="str">
            <v>QB</v>
          </cell>
        </row>
        <row r="638">
          <cell r="A638">
            <v>1637</v>
          </cell>
          <cell r="B638" t="str">
            <v>MALABAR</v>
          </cell>
          <cell r="C638" t="str">
            <v xml:space="preserve">Leyton </v>
          </cell>
          <cell r="D638">
            <v>40343</v>
          </cell>
          <cell r="E638" t="str">
            <v>M</v>
          </cell>
          <cell r="F638" t="str">
            <v>U 16</v>
          </cell>
          <cell r="G638" t="str">
            <v>Q-BORNES PAVILLON AC</v>
          </cell>
          <cell r="H638" t="str">
            <v>QB</v>
          </cell>
        </row>
        <row r="639">
          <cell r="A639">
            <v>1638</v>
          </cell>
          <cell r="B639" t="str">
            <v>MODESTE</v>
          </cell>
          <cell r="C639" t="str">
            <v xml:space="preserve">Tia Naia </v>
          </cell>
          <cell r="D639">
            <v>40746</v>
          </cell>
          <cell r="E639" t="str">
            <v>F</v>
          </cell>
          <cell r="F639" t="str">
            <v>U 14</v>
          </cell>
          <cell r="G639" t="str">
            <v>Q-BORNES PAVILLON AC</v>
          </cell>
          <cell r="H639" t="str">
            <v>QB</v>
          </cell>
        </row>
        <row r="640">
          <cell r="A640">
            <v>1639</v>
          </cell>
          <cell r="B640" t="str">
            <v>NOKHEEDAH</v>
          </cell>
          <cell r="C640" t="str">
            <v>Mansinee</v>
          </cell>
          <cell r="D640">
            <v>39505</v>
          </cell>
          <cell r="E640" t="str">
            <v>F</v>
          </cell>
          <cell r="F640" t="str">
            <v>U 18</v>
          </cell>
          <cell r="G640" t="str">
            <v>Q-BORNES PAVILLON AC</v>
          </cell>
          <cell r="H640" t="str">
            <v>QB</v>
          </cell>
        </row>
        <row r="641">
          <cell r="A641">
            <v>1640</v>
          </cell>
          <cell r="B641" t="str">
            <v>PETIT</v>
          </cell>
          <cell r="C641" t="str">
            <v>E. Julie</v>
          </cell>
          <cell r="D641">
            <v>41067</v>
          </cell>
          <cell r="E641" t="str">
            <v>F</v>
          </cell>
          <cell r="F641" t="str">
            <v>U 14</v>
          </cell>
          <cell r="G641" t="str">
            <v>Q-BORNES PAVILLON AC</v>
          </cell>
          <cell r="H641" t="str">
            <v>QB</v>
          </cell>
        </row>
        <row r="642">
          <cell r="A642">
            <v>1641</v>
          </cell>
          <cell r="B642" t="str">
            <v>PIARROUX</v>
          </cell>
          <cell r="C642" t="str">
            <v>Kyara</v>
          </cell>
          <cell r="D642">
            <v>39648</v>
          </cell>
          <cell r="E642" t="str">
            <v>F</v>
          </cell>
          <cell r="F642" t="str">
            <v>U 18</v>
          </cell>
          <cell r="G642" t="str">
            <v>Q-BORNES PAVILLON AC</v>
          </cell>
          <cell r="H642" t="str">
            <v>QB</v>
          </cell>
        </row>
        <row r="643">
          <cell r="A643">
            <v>1642</v>
          </cell>
          <cell r="B643" t="str">
            <v>POLYXENE</v>
          </cell>
          <cell r="C643" t="str">
            <v>Alyson</v>
          </cell>
          <cell r="D643">
            <v>40914</v>
          </cell>
          <cell r="E643" t="str">
            <v>F</v>
          </cell>
          <cell r="F643" t="str">
            <v>U 14</v>
          </cell>
          <cell r="G643" t="str">
            <v>Q-BORNES PAVILLON AC</v>
          </cell>
          <cell r="H643" t="str">
            <v>QB</v>
          </cell>
        </row>
        <row r="644">
          <cell r="A644">
            <v>1643</v>
          </cell>
          <cell r="B644" t="str">
            <v>POLYXENE</v>
          </cell>
          <cell r="C644" t="str">
            <v>Daryl Ritchie</v>
          </cell>
          <cell r="D644">
            <v>35790</v>
          </cell>
          <cell r="E644" t="str">
            <v>M</v>
          </cell>
          <cell r="F644" t="str">
            <v>SEN</v>
          </cell>
          <cell r="G644" t="str">
            <v>Q-BORNES PAVILLON AC</v>
          </cell>
          <cell r="H644" t="str">
            <v>QB</v>
          </cell>
        </row>
        <row r="645">
          <cell r="A645">
            <v>1644</v>
          </cell>
          <cell r="B645" t="str">
            <v>POLYXENE</v>
          </cell>
          <cell r="C645" t="str">
            <v>Ezechiel</v>
          </cell>
          <cell r="D645">
            <v>42620</v>
          </cell>
          <cell r="E645" t="str">
            <v>M</v>
          </cell>
          <cell r="F645" t="str">
            <v>U 10</v>
          </cell>
          <cell r="G645" t="str">
            <v>Q-BORNES PAVILLON AC</v>
          </cell>
          <cell r="H645" t="str">
            <v>QB</v>
          </cell>
        </row>
        <row r="646">
          <cell r="A646">
            <v>1645</v>
          </cell>
          <cell r="B646" t="str">
            <v>LEBRASSE</v>
          </cell>
          <cell r="C646" t="str">
            <v>Ananxya</v>
          </cell>
          <cell r="D646">
            <v>37741</v>
          </cell>
          <cell r="E646" t="str">
            <v>F</v>
          </cell>
          <cell r="F646" t="str">
            <v>SEN</v>
          </cell>
          <cell r="G646" t="str">
            <v>Q-BORNES PAVILLON AC</v>
          </cell>
          <cell r="H646" t="str">
            <v>QB</v>
          </cell>
        </row>
        <row r="647">
          <cell r="A647">
            <v>1646</v>
          </cell>
          <cell r="B647" t="str">
            <v>POLYXENE</v>
          </cell>
          <cell r="C647" t="str">
            <v>Maeva</v>
          </cell>
          <cell r="D647">
            <v>42367</v>
          </cell>
          <cell r="E647" t="str">
            <v>F</v>
          </cell>
          <cell r="F647" t="str">
            <v>U 10</v>
          </cell>
          <cell r="G647" t="str">
            <v>Q-BORNES PAVILLON AC</v>
          </cell>
          <cell r="H647" t="str">
            <v>QB</v>
          </cell>
        </row>
        <row r="648">
          <cell r="A648">
            <v>1647</v>
          </cell>
          <cell r="B648" t="str">
            <v>POLYXENE</v>
          </cell>
          <cell r="C648" t="str">
            <v>Tanya</v>
          </cell>
          <cell r="D648">
            <v>39589</v>
          </cell>
          <cell r="E648" t="str">
            <v>F</v>
          </cell>
          <cell r="F648" t="str">
            <v>U 18</v>
          </cell>
          <cell r="G648" t="str">
            <v>Q-BORNES PAVILLON AC</v>
          </cell>
          <cell r="H648" t="str">
            <v>QB</v>
          </cell>
        </row>
        <row r="649">
          <cell r="A649">
            <v>1648</v>
          </cell>
          <cell r="B649" t="str">
            <v>PYANEE</v>
          </cell>
          <cell r="C649" t="str">
            <v>Megane</v>
          </cell>
          <cell r="D649">
            <v>40978</v>
          </cell>
          <cell r="E649" t="str">
            <v>F</v>
          </cell>
          <cell r="F649" t="str">
            <v>U 14</v>
          </cell>
          <cell r="G649" t="str">
            <v>Q-BORNES PAVILLON AC</v>
          </cell>
          <cell r="H649" t="str">
            <v>QB</v>
          </cell>
        </row>
        <row r="650">
          <cell r="A650">
            <v>1649</v>
          </cell>
          <cell r="B650" t="str">
            <v>RAVINA</v>
          </cell>
          <cell r="C650" t="str">
            <v>Lea M.</v>
          </cell>
          <cell r="D650">
            <v>40437</v>
          </cell>
          <cell r="E650" t="str">
            <v>F</v>
          </cell>
          <cell r="F650" t="str">
            <v>U 16</v>
          </cell>
          <cell r="G650" t="str">
            <v>Q-BORNES PAVILLON AC</v>
          </cell>
          <cell r="H650" t="str">
            <v>QB</v>
          </cell>
        </row>
        <row r="651">
          <cell r="A651">
            <v>1650</v>
          </cell>
          <cell r="B651" t="str">
            <v>RAVINA</v>
          </cell>
          <cell r="C651" t="str">
            <v xml:space="preserve">Nolan </v>
          </cell>
          <cell r="D651">
            <v>41809</v>
          </cell>
          <cell r="E651" t="str">
            <v>M</v>
          </cell>
          <cell r="F651" t="str">
            <v>U 12</v>
          </cell>
          <cell r="G651" t="str">
            <v>Q-BORNES PAVILLON AC</v>
          </cell>
          <cell r="H651" t="str">
            <v>QB</v>
          </cell>
        </row>
        <row r="652">
          <cell r="A652">
            <v>1651</v>
          </cell>
          <cell r="B652" t="str">
            <v>RENE</v>
          </cell>
          <cell r="C652" t="str">
            <v>Maxim</v>
          </cell>
          <cell r="D652">
            <v>40151</v>
          </cell>
          <cell r="E652" t="str">
            <v>M</v>
          </cell>
          <cell r="F652" t="str">
            <v>U 16</v>
          </cell>
          <cell r="G652" t="str">
            <v>Q-BORNES PAVILLON AC</v>
          </cell>
          <cell r="H652" t="str">
            <v>QB</v>
          </cell>
        </row>
        <row r="653">
          <cell r="A653">
            <v>1652</v>
          </cell>
          <cell r="B653" t="str">
            <v>AZOR</v>
          </cell>
          <cell r="C653" t="str">
            <v>M.Audrey P.</v>
          </cell>
          <cell r="D653">
            <v>28243</v>
          </cell>
          <cell r="E653" t="str">
            <v>F</v>
          </cell>
          <cell r="F653" t="str">
            <v>MAS</v>
          </cell>
          <cell r="G653" t="str">
            <v>Q-BORNES PAVILLON AC</v>
          </cell>
          <cell r="H653" t="str">
            <v>QB</v>
          </cell>
        </row>
        <row r="654">
          <cell r="A654">
            <v>1653</v>
          </cell>
          <cell r="B654" t="str">
            <v>POLYXENE</v>
          </cell>
          <cell r="C654" t="str">
            <v>Judan</v>
          </cell>
          <cell r="D654">
            <v>41161</v>
          </cell>
          <cell r="E654" t="str">
            <v>M</v>
          </cell>
          <cell r="F654" t="str">
            <v>U 14</v>
          </cell>
          <cell r="G654" t="str">
            <v>Q-BORNES PAVILLON AC</v>
          </cell>
          <cell r="H654" t="str">
            <v>QB</v>
          </cell>
        </row>
        <row r="655">
          <cell r="A655">
            <v>1654</v>
          </cell>
          <cell r="B655" t="str">
            <v>POLYXENE</v>
          </cell>
          <cell r="C655" t="str">
            <v>Kervin</v>
          </cell>
          <cell r="D655">
            <v>29575</v>
          </cell>
          <cell r="E655" t="str">
            <v>M</v>
          </cell>
          <cell r="F655" t="str">
            <v>N/App</v>
          </cell>
          <cell r="G655" t="str">
            <v>Q-BORNES PAVILLON AC</v>
          </cell>
          <cell r="H655" t="str">
            <v>QB</v>
          </cell>
        </row>
        <row r="656">
          <cell r="A656">
            <v>1655</v>
          </cell>
          <cell r="B656" t="str">
            <v>THEODORE</v>
          </cell>
          <cell r="C656" t="str">
            <v>Henri</v>
          </cell>
          <cell r="D656">
            <v>17852</v>
          </cell>
          <cell r="E656" t="str">
            <v>M</v>
          </cell>
          <cell r="F656" t="str">
            <v>N/App</v>
          </cell>
          <cell r="G656" t="str">
            <v>Q-BORNES PAVILLON AC</v>
          </cell>
          <cell r="H656" t="str">
            <v>QB</v>
          </cell>
        </row>
        <row r="657">
          <cell r="A657">
            <v>1656</v>
          </cell>
          <cell r="B657" t="str">
            <v>SOODON</v>
          </cell>
          <cell r="C657" t="str">
            <v xml:space="preserve">Sonia </v>
          </cell>
          <cell r="D657">
            <v>36700</v>
          </cell>
          <cell r="E657" t="str">
            <v>F</v>
          </cell>
          <cell r="F657" t="str">
            <v>SEN</v>
          </cell>
          <cell r="G657" t="str">
            <v>Q-BORNES PAVILLON AC</v>
          </cell>
          <cell r="H657" t="str">
            <v>QB</v>
          </cell>
        </row>
        <row r="658">
          <cell r="A658">
            <v>1657</v>
          </cell>
          <cell r="B658" t="str">
            <v>TEELUCK</v>
          </cell>
          <cell r="C658" t="str">
            <v>Roshan</v>
          </cell>
          <cell r="D658">
            <v>35524</v>
          </cell>
          <cell r="E658" t="str">
            <v>M</v>
          </cell>
          <cell r="F658" t="str">
            <v>SEN</v>
          </cell>
          <cell r="G658" t="str">
            <v>Q-BORNES PAVILLON AC</v>
          </cell>
          <cell r="H658" t="str">
            <v>QB</v>
          </cell>
        </row>
        <row r="659">
          <cell r="A659">
            <v>1658</v>
          </cell>
          <cell r="B659" t="str">
            <v>SUDDHOO</v>
          </cell>
          <cell r="C659" t="str">
            <v>Aneeshrao</v>
          </cell>
          <cell r="D659">
            <v>37365</v>
          </cell>
          <cell r="E659" t="str">
            <v>M</v>
          </cell>
          <cell r="F659" t="str">
            <v>SEN</v>
          </cell>
          <cell r="G659" t="str">
            <v>Q-BORNES PAVILLON AC</v>
          </cell>
          <cell r="H659" t="str">
            <v>QB</v>
          </cell>
        </row>
        <row r="660">
          <cell r="A660">
            <v>1659</v>
          </cell>
          <cell r="B660" t="str">
            <v>MOHES</v>
          </cell>
          <cell r="C660" t="str">
            <v>Yohan</v>
          </cell>
          <cell r="D660">
            <v>37608</v>
          </cell>
          <cell r="E660" t="str">
            <v>M</v>
          </cell>
          <cell r="F660" t="str">
            <v>SEN</v>
          </cell>
          <cell r="G660" t="str">
            <v>Q-BORNES PAVILLON AC</v>
          </cell>
          <cell r="H660" t="str">
            <v>QB</v>
          </cell>
        </row>
        <row r="661">
          <cell r="A661">
            <v>1660</v>
          </cell>
          <cell r="B661" t="str">
            <v>SOOKURUN</v>
          </cell>
          <cell r="C661" t="str">
            <v>Dan</v>
          </cell>
          <cell r="D661">
            <v>39964</v>
          </cell>
          <cell r="E661" t="str">
            <v>M</v>
          </cell>
          <cell r="F661" t="str">
            <v>U 16</v>
          </cell>
          <cell r="G661" t="str">
            <v>POUDRE D'OR AC</v>
          </cell>
          <cell r="H661" t="str">
            <v>REMP</v>
          </cell>
        </row>
        <row r="662">
          <cell r="A662">
            <v>1661</v>
          </cell>
          <cell r="B662" t="str">
            <v>ROMEO</v>
          </cell>
          <cell r="C662" t="str">
            <v xml:space="preserve">Jean Philippe Kersley </v>
          </cell>
          <cell r="D662">
            <v>29962</v>
          </cell>
          <cell r="E662" t="str">
            <v>M</v>
          </cell>
          <cell r="F662" t="str">
            <v>MAS</v>
          </cell>
          <cell r="G662" t="str">
            <v>GYMKHANA AC</v>
          </cell>
          <cell r="H662" t="str">
            <v>VCPH</v>
          </cell>
        </row>
        <row r="663">
          <cell r="A663">
            <v>1662</v>
          </cell>
          <cell r="B663" t="str">
            <v>ABBERLEY</v>
          </cell>
          <cell r="C663" t="str">
            <v xml:space="preserve">Angelique Grace </v>
          </cell>
          <cell r="D663">
            <v>38706</v>
          </cell>
          <cell r="E663" t="str">
            <v>F</v>
          </cell>
          <cell r="F663" t="str">
            <v>U 20</v>
          </cell>
          <cell r="G663" t="str">
            <v>GYMKHANA AC</v>
          </cell>
          <cell r="H663" t="str">
            <v>VCPH</v>
          </cell>
        </row>
        <row r="664">
          <cell r="A664">
            <v>1663</v>
          </cell>
          <cell r="B664" t="str">
            <v>SOORIAH</v>
          </cell>
          <cell r="C664" t="str">
            <v xml:space="preserve">Brandon </v>
          </cell>
          <cell r="D664">
            <v>38512</v>
          </cell>
          <cell r="E664" t="str">
            <v>M</v>
          </cell>
          <cell r="F664" t="str">
            <v>U 20</v>
          </cell>
          <cell r="G664" t="str">
            <v>GYMKHANA AC</v>
          </cell>
          <cell r="H664" t="str">
            <v>VCPH</v>
          </cell>
        </row>
        <row r="665">
          <cell r="A665">
            <v>1664</v>
          </cell>
          <cell r="B665" t="str">
            <v>MANNICK</v>
          </cell>
          <cell r="C665" t="str">
            <v>Lekhaa</v>
          </cell>
          <cell r="D665">
            <v>39819</v>
          </cell>
          <cell r="E665" t="str">
            <v>F</v>
          </cell>
          <cell r="F665" t="str">
            <v>U 16</v>
          </cell>
          <cell r="G665" t="str">
            <v>GYMKHANA AC</v>
          </cell>
          <cell r="H665" t="str">
            <v>VCPH</v>
          </cell>
        </row>
        <row r="666">
          <cell r="A666">
            <v>1665</v>
          </cell>
          <cell r="B666" t="str">
            <v>HOUBERT</v>
          </cell>
          <cell r="C666" t="str">
            <v>Raymond</v>
          </cell>
          <cell r="D666">
            <v>23224</v>
          </cell>
          <cell r="E666" t="str">
            <v>M</v>
          </cell>
          <cell r="F666" t="str">
            <v>MAS</v>
          </cell>
          <cell r="G666" t="str">
            <v>GYMKHANA AC</v>
          </cell>
          <cell r="H666" t="str">
            <v>VCPH</v>
          </cell>
        </row>
        <row r="667">
          <cell r="A667">
            <v>1666</v>
          </cell>
          <cell r="B667" t="str">
            <v>SOORIAH</v>
          </cell>
          <cell r="C667" t="str">
            <v>Byron</v>
          </cell>
          <cell r="D667">
            <v>42290</v>
          </cell>
          <cell r="E667" t="str">
            <v>M</v>
          </cell>
          <cell r="F667" t="str">
            <v>U 10</v>
          </cell>
          <cell r="G667" t="str">
            <v>GYMKHANA AC</v>
          </cell>
          <cell r="H667" t="str">
            <v>VCPH</v>
          </cell>
        </row>
        <row r="668">
          <cell r="A668">
            <v>1667</v>
          </cell>
          <cell r="B668" t="str">
            <v>SOORIAH</v>
          </cell>
          <cell r="C668" t="str">
            <v>M. Shanon</v>
          </cell>
          <cell r="D668">
            <v>40706</v>
          </cell>
          <cell r="E668" t="str">
            <v>F</v>
          </cell>
          <cell r="F668" t="str">
            <v>U 14</v>
          </cell>
          <cell r="G668" t="str">
            <v>GYMKHANA AC</v>
          </cell>
          <cell r="H668" t="str">
            <v>VCPH</v>
          </cell>
        </row>
        <row r="669">
          <cell r="A669">
            <v>1668</v>
          </cell>
          <cell r="B669" t="str">
            <v>SOORIAH</v>
          </cell>
          <cell r="C669" t="str">
            <v>Lucas A</v>
          </cell>
          <cell r="D669">
            <v>39316</v>
          </cell>
          <cell r="E669" t="str">
            <v>M</v>
          </cell>
          <cell r="F669" t="str">
            <v>U 18</v>
          </cell>
          <cell r="G669" t="str">
            <v>GYMKHANA AC</v>
          </cell>
          <cell r="H669" t="str">
            <v>VCPH</v>
          </cell>
        </row>
        <row r="670">
          <cell r="A670">
            <v>1669</v>
          </cell>
          <cell r="B670" t="str">
            <v>THERESE</v>
          </cell>
          <cell r="C670" t="str">
            <v xml:space="preserve">Keyla </v>
          </cell>
          <cell r="D670">
            <v>39863</v>
          </cell>
          <cell r="E670" t="str">
            <v>F</v>
          </cell>
          <cell r="F670" t="str">
            <v>U 16</v>
          </cell>
          <cell r="G670" t="str">
            <v>GYMKHANA AC</v>
          </cell>
          <cell r="H670" t="str">
            <v>VCPH</v>
          </cell>
        </row>
        <row r="671">
          <cell r="A671">
            <v>1670</v>
          </cell>
          <cell r="B671" t="str">
            <v>MYRTHIL</v>
          </cell>
          <cell r="C671" t="str">
            <v xml:space="preserve">Jahmie J. </v>
          </cell>
          <cell r="D671">
            <v>38852</v>
          </cell>
          <cell r="E671" t="str">
            <v>M</v>
          </cell>
          <cell r="F671" t="str">
            <v>U 20</v>
          </cell>
          <cell r="G671" t="str">
            <v>GYMKHANA AC</v>
          </cell>
          <cell r="H671" t="str">
            <v>VCPH</v>
          </cell>
        </row>
        <row r="672">
          <cell r="A672">
            <v>1671</v>
          </cell>
          <cell r="B672" t="str">
            <v>MOOTOOVEEREN</v>
          </cell>
          <cell r="C672" t="str">
            <v>Lucas</v>
          </cell>
          <cell r="D672">
            <v>41577</v>
          </cell>
          <cell r="E672" t="str">
            <v>M</v>
          </cell>
          <cell r="F672" t="str">
            <v>U 12</v>
          </cell>
          <cell r="G672" t="str">
            <v>GYMKHANA AC</v>
          </cell>
          <cell r="H672" t="str">
            <v>VCPH</v>
          </cell>
        </row>
        <row r="673">
          <cell r="A673">
            <v>1672</v>
          </cell>
          <cell r="B673" t="str">
            <v>MOOTOOVEEREN</v>
          </cell>
          <cell r="C673" t="str">
            <v xml:space="preserve">Noah </v>
          </cell>
          <cell r="D673">
            <v>39512</v>
          </cell>
          <cell r="E673" t="str">
            <v>M</v>
          </cell>
          <cell r="F673" t="str">
            <v>U 18</v>
          </cell>
          <cell r="G673" t="str">
            <v>GYMKHANA AC</v>
          </cell>
          <cell r="H673" t="str">
            <v>VCPH</v>
          </cell>
        </row>
        <row r="674">
          <cell r="A674">
            <v>1673</v>
          </cell>
          <cell r="B674" t="str">
            <v>DALAIS</v>
          </cell>
          <cell r="C674" t="str">
            <v xml:space="preserve">Arnaud C. N. </v>
          </cell>
          <cell r="D674">
            <v>25707</v>
          </cell>
          <cell r="E674" t="str">
            <v>M</v>
          </cell>
          <cell r="F674" t="str">
            <v>MAS</v>
          </cell>
          <cell r="G674" t="str">
            <v>GYMKHANA AC</v>
          </cell>
          <cell r="H674" t="str">
            <v>VCPH</v>
          </cell>
        </row>
        <row r="675">
          <cell r="A675">
            <v>1674</v>
          </cell>
          <cell r="B675" t="str">
            <v>TURNER</v>
          </cell>
          <cell r="C675" t="str">
            <v xml:space="preserve">Jean François </v>
          </cell>
          <cell r="D675">
            <v>28331</v>
          </cell>
          <cell r="E675" t="str">
            <v>M</v>
          </cell>
          <cell r="F675" t="str">
            <v>MAS</v>
          </cell>
          <cell r="G675" t="str">
            <v>GYMKHANA AC</v>
          </cell>
          <cell r="H675" t="str">
            <v>VCPH</v>
          </cell>
        </row>
        <row r="676">
          <cell r="A676">
            <v>1675</v>
          </cell>
          <cell r="B676" t="str">
            <v>ANTOINETTE</v>
          </cell>
          <cell r="C676" t="str">
            <v>Norah</v>
          </cell>
          <cell r="D676">
            <v>41635</v>
          </cell>
          <cell r="E676" t="str">
            <v>F</v>
          </cell>
          <cell r="F676" t="str">
            <v>U 12</v>
          </cell>
          <cell r="G676" t="str">
            <v>ADONAI CANDOS AC</v>
          </cell>
          <cell r="H676" t="str">
            <v>QB</v>
          </cell>
        </row>
        <row r="677">
          <cell r="A677">
            <v>1676</v>
          </cell>
          <cell r="B677" t="str">
            <v>RABOT</v>
          </cell>
          <cell r="C677" t="str">
            <v>Sabrina</v>
          </cell>
          <cell r="D677">
            <v>29560</v>
          </cell>
          <cell r="E677" t="str">
            <v>F</v>
          </cell>
          <cell r="F677" t="str">
            <v>MAS</v>
          </cell>
          <cell r="G677" t="str">
            <v>MOKA RANGERS SC</v>
          </cell>
          <cell r="H677" t="str">
            <v>MK</v>
          </cell>
        </row>
        <row r="678">
          <cell r="A678">
            <v>1677</v>
          </cell>
          <cell r="B678" t="str">
            <v>KEISLER</v>
          </cell>
          <cell r="C678" t="str">
            <v>Irisse</v>
          </cell>
          <cell r="D678">
            <v>39323</v>
          </cell>
          <cell r="E678" t="str">
            <v>F</v>
          </cell>
          <cell r="F678" t="str">
            <v>U 18</v>
          </cell>
          <cell r="G678" t="str">
            <v>MOKA RANGERS SC</v>
          </cell>
          <cell r="H678" t="str">
            <v>MK</v>
          </cell>
        </row>
        <row r="679">
          <cell r="A679">
            <v>1678</v>
          </cell>
          <cell r="B679" t="str">
            <v>DYAL</v>
          </cell>
          <cell r="C679" t="str">
            <v>Divesh</v>
          </cell>
          <cell r="D679">
            <v>37149</v>
          </cell>
          <cell r="E679" t="str">
            <v>M</v>
          </cell>
          <cell r="F679" t="str">
            <v>SEN</v>
          </cell>
          <cell r="G679" t="str">
            <v>RISING PHOENIX AC</v>
          </cell>
          <cell r="H679" t="str">
            <v>VCPH</v>
          </cell>
        </row>
        <row r="680">
          <cell r="A680">
            <v>1679</v>
          </cell>
          <cell r="B680" t="str">
            <v>DUPRE</v>
          </cell>
          <cell r="C680" t="str">
            <v>Giliane</v>
          </cell>
          <cell r="D680">
            <v>22900</v>
          </cell>
          <cell r="E680" t="str">
            <v>F</v>
          </cell>
          <cell r="F680" t="str">
            <v>MAS</v>
          </cell>
          <cell r="G680" t="str">
            <v>RISING PHOENIX AC</v>
          </cell>
          <cell r="H680" t="str">
            <v>VCPH</v>
          </cell>
        </row>
        <row r="681">
          <cell r="A681">
            <v>1680</v>
          </cell>
          <cell r="B681" t="str">
            <v>RAMANJOOLOO</v>
          </cell>
          <cell r="C681" t="str">
            <v>N. Anne Laure</v>
          </cell>
          <cell r="D681">
            <v>39246</v>
          </cell>
          <cell r="E681" t="str">
            <v>F</v>
          </cell>
          <cell r="F681" t="str">
            <v>U 18</v>
          </cell>
          <cell r="G681" t="str">
            <v>Q-BORNES PAVILLON AC</v>
          </cell>
          <cell r="H681" t="str">
            <v>QB</v>
          </cell>
        </row>
        <row r="682">
          <cell r="A682">
            <v>1681</v>
          </cell>
          <cell r="B682" t="str">
            <v>MOOTOOSAMY</v>
          </cell>
          <cell r="C682" t="str">
            <v xml:space="preserve">Klyven </v>
          </cell>
          <cell r="D682">
            <v>41005</v>
          </cell>
          <cell r="E682" t="str">
            <v>M</v>
          </cell>
          <cell r="F682" t="str">
            <v>U 14</v>
          </cell>
          <cell r="G682" t="str">
            <v>Q-BORNES PAVILLON AC</v>
          </cell>
          <cell r="H682" t="str">
            <v>QB</v>
          </cell>
        </row>
        <row r="683">
          <cell r="A683">
            <v>1682</v>
          </cell>
          <cell r="B683" t="str">
            <v>BHAGEERUTH</v>
          </cell>
          <cell r="C683" t="str">
            <v>Rohan</v>
          </cell>
          <cell r="D683">
            <v>40405</v>
          </cell>
          <cell r="E683" t="str">
            <v>M</v>
          </cell>
          <cell r="F683" t="str">
            <v>U 16</v>
          </cell>
          <cell r="G683" t="str">
            <v>ROSE HILL AC</v>
          </cell>
          <cell r="H683" t="str">
            <v>BBRH</v>
          </cell>
        </row>
        <row r="684">
          <cell r="A684">
            <v>1683</v>
          </cell>
          <cell r="B684" t="str">
            <v>BOUSOULA</v>
          </cell>
          <cell r="C684" t="str">
            <v>Rianella</v>
          </cell>
          <cell r="D684">
            <v>40463</v>
          </cell>
          <cell r="E684" t="str">
            <v>F</v>
          </cell>
          <cell r="F684" t="str">
            <v>U 16</v>
          </cell>
          <cell r="G684" t="str">
            <v>ROSE HILL AC</v>
          </cell>
          <cell r="H684" t="str">
            <v>BBRH</v>
          </cell>
        </row>
        <row r="685">
          <cell r="A685">
            <v>1684</v>
          </cell>
          <cell r="B685" t="str">
            <v>GUKHOOL</v>
          </cell>
          <cell r="C685" t="str">
            <v>Kushar</v>
          </cell>
          <cell r="D685">
            <v>37255</v>
          </cell>
          <cell r="E685" t="str">
            <v>M</v>
          </cell>
          <cell r="F685" t="str">
            <v>SEN</v>
          </cell>
          <cell r="G685" t="str">
            <v>Q-BORNES PAVILLON AC</v>
          </cell>
          <cell r="H685" t="str">
            <v>QB</v>
          </cell>
        </row>
        <row r="686">
          <cell r="A686">
            <v>1685</v>
          </cell>
          <cell r="B686" t="str">
            <v>CARRE</v>
          </cell>
          <cell r="C686" t="str">
            <v>Jean Ian</v>
          </cell>
          <cell r="D686">
            <v>34152</v>
          </cell>
          <cell r="E686" t="str">
            <v>M</v>
          </cell>
          <cell r="F686" t="str">
            <v>SEN</v>
          </cell>
          <cell r="G686" t="str">
            <v>Q-BORNES PAVILLON AC</v>
          </cell>
          <cell r="H686" t="str">
            <v>QB</v>
          </cell>
        </row>
        <row r="687">
          <cell r="A687">
            <v>1686</v>
          </cell>
          <cell r="B687" t="str">
            <v>SOPHIE</v>
          </cell>
          <cell r="C687" t="str">
            <v>Christopher</v>
          </cell>
          <cell r="D687">
            <v>33383</v>
          </cell>
          <cell r="E687" t="str">
            <v>M</v>
          </cell>
          <cell r="F687" t="str">
            <v>SEN</v>
          </cell>
          <cell r="G687" t="str">
            <v>Q-BORNES PAVILLON AC</v>
          </cell>
          <cell r="H687" t="str">
            <v>QB</v>
          </cell>
        </row>
        <row r="688">
          <cell r="A688">
            <v>1687</v>
          </cell>
          <cell r="B688" t="str">
            <v>SOORIAH</v>
          </cell>
          <cell r="C688" t="str">
            <v xml:space="preserve">Dhanalakshmee </v>
          </cell>
          <cell r="D688">
            <v>42106</v>
          </cell>
          <cell r="E688" t="str">
            <v>F</v>
          </cell>
          <cell r="F688" t="str">
            <v>U 10</v>
          </cell>
          <cell r="G688" t="str">
            <v>Q-BORNES PAVILLON AC</v>
          </cell>
          <cell r="H688" t="str">
            <v>QB</v>
          </cell>
        </row>
        <row r="689">
          <cell r="A689">
            <v>1688</v>
          </cell>
          <cell r="B689" t="str">
            <v>HITIE</v>
          </cell>
          <cell r="C689" t="str">
            <v>Jocelyn</v>
          </cell>
          <cell r="D689">
            <v>18553</v>
          </cell>
          <cell r="E689" t="str">
            <v>M</v>
          </cell>
          <cell r="F689" t="str">
            <v>N/App</v>
          </cell>
          <cell r="G689" t="str">
            <v>Q-BORNES PAVILLON AC</v>
          </cell>
          <cell r="H689" t="str">
            <v>QB</v>
          </cell>
        </row>
        <row r="690">
          <cell r="A690">
            <v>1689</v>
          </cell>
          <cell r="B690" t="str">
            <v>NURSIMLOO</v>
          </cell>
          <cell r="C690" t="str">
            <v>Brundo Alison Ignace</v>
          </cell>
          <cell r="D690">
            <v>34164</v>
          </cell>
          <cell r="E690" t="str">
            <v>M</v>
          </cell>
          <cell r="F690" t="str">
            <v>SEN</v>
          </cell>
          <cell r="G690" t="str">
            <v>Q-BORNES PAVILLON AC</v>
          </cell>
          <cell r="H690" t="str">
            <v>QB</v>
          </cell>
        </row>
        <row r="691">
          <cell r="A691">
            <v>1690</v>
          </cell>
          <cell r="B691" t="str">
            <v>ELEONORE</v>
          </cell>
          <cell r="C691" t="str">
            <v>Eris Sienna</v>
          </cell>
          <cell r="D691">
            <v>42365</v>
          </cell>
          <cell r="E691" t="str">
            <v>F</v>
          </cell>
          <cell r="F691" t="str">
            <v>U 10</v>
          </cell>
          <cell r="G691" t="str">
            <v>Q-BORNES PAVILLON AC</v>
          </cell>
          <cell r="H691" t="str">
            <v>QB</v>
          </cell>
        </row>
        <row r="692">
          <cell r="A692">
            <v>1691</v>
          </cell>
          <cell r="B692" t="str">
            <v>MOMPLE</v>
          </cell>
          <cell r="C692" t="str">
            <v>Enzo</v>
          </cell>
          <cell r="D692">
            <v>42354</v>
          </cell>
          <cell r="E692" t="str">
            <v>M</v>
          </cell>
          <cell r="F692" t="str">
            <v>U 10</v>
          </cell>
          <cell r="G692" t="str">
            <v>Q-BORNES PAVILLON AC</v>
          </cell>
          <cell r="H692" t="str">
            <v>QB</v>
          </cell>
        </row>
        <row r="693">
          <cell r="A693">
            <v>1692</v>
          </cell>
          <cell r="B693" t="str">
            <v>CARMAGNOLE</v>
          </cell>
          <cell r="C693" t="str">
            <v>Marie Lea Chelsea</v>
          </cell>
          <cell r="D693">
            <v>39215</v>
          </cell>
          <cell r="E693" t="str">
            <v>F</v>
          </cell>
          <cell r="F693" t="str">
            <v>U 18</v>
          </cell>
          <cell r="G693" t="str">
            <v>Q-BORNES PAVILLON AC</v>
          </cell>
          <cell r="H693" t="str">
            <v>QB</v>
          </cell>
        </row>
        <row r="694">
          <cell r="A694">
            <v>1693</v>
          </cell>
          <cell r="B694" t="str">
            <v>ZIHAGH</v>
          </cell>
          <cell r="C694" t="str">
            <v>Ayatay</v>
          </cell>
          <cell r="D694">
            <v>40694</v>
          </cell>
          <cell r="E694" t="str">
            <v>F</v>
          </cell>
          <cell r="F694" t="str">
            <v>U 14</v>
          </cell>
          <cell r="G694" t="str">
            <v>Q-BORNES PAVILLON AC</v>
          </cell>
          <cell r="H694" t="str">
            <v>QB</v>
          </cell>
        </row>
        <row r="695">
          <cell r="A695">
            <v>1694</v>
          </cell>
          <cell r="B695" t="str">
            <v>ZIHAGH</v>
          </cell>
          <cell r="C695" t="str">
            <v>Aiin</v>
          </cell>
          <cell r="D695">
            <v>42551</v>
          </cell>
          <cell r="E695" t="str">
            <v>M</v>
          </cell>
          <cell r="F695" t="str">
            <v>U 10</v>
          </cell>
          <cell r="G695" t="str">
            <v>Q-BORNES PAVILLON AC</v>
          </cell>
          <cell r="H695" t="str">
            <v>QB</v>
          </cell>
        </row>
        <row r="696">
          <cell r="A696">
            <v>1695</v>
          </cell>
          <cell r="B696" t="str">
            <v>BERTIN</v>
          </cell>
          <cell r="C696" t="str">
            <v>Tashana</v>
          </cell>
          <cell r="D696">
            <v>39732</v>
          </cell>
          <cell r="E696" t="str">
            <v>F</v>
          </cell>
          <cell r="F696" t="str">
            <v>U 18</v>
          </cell>
          <cell r="G696" t="str">
            <v>LE HOCHET AC</v>
          </cell>
          <cell r="H696" t="str">
            <v>PAMP</v>
          </cell>
        </row>
        <row r="697">
          <cell r="A697">
            <v>1696</v>
          </cell>
          <cell r="B697" t="str">
            <v>JEEANODY</v>
          </cell>
          <cell r="C697" t="str">
            <v>Mehendialikhan</v>
          </cell>
          <cell r="D697">
            <v>25861</v>
          </cell>
          <cell r="E697" t="str">
            <v>M</v>
          </cell>
          <cell r="F697" t="str">
            <v>MAS</v>
          </cell>
          <cell r="G697" t="str">
            <v>LE HOCHET AC</v>
          </cell>
          <cell r="H697" t="str">
            <v>PAMP</v>
          </cell>
        </row>
        <row r="698">
          <cell r="A698">
            <v>1697</v>
          </cell>
          <cell r="B698" t="str">
            <v>RAMLOLL</v>
          </cell>
          <cell r="C698" t="str">
            <v>Bhameswar</v>
          </cell>
          <cell r="D698">
            <v>28252</v>
          </cell>
          <cell r="E698" t="str">
            <v>M</v>
          </cell>
          <cell r="F698" t="str">
            <v>MAS</v>
          </cell>
          <cell r="G698" t="str">
            <v>LE HOCHET AC</v>
          </cell>
          <cell r="H698" t="str">
            <v>PAMP</v>
          </cell>
        </row>
        <row r="699">
          <cell r="A699">
            <v>1698</v>
          </cell>
          <cell r="B699" t="str">
            <v>BISSESSUR</v>
          </cell>
          <cell r="C699" t="str">
            <v>Keshav</v>
          </cell>
          <cell r="D699">
            <v>36843</v>
          </cell>
          <cell r="E699" t="str">
            <v>M</v>
          </cell>
          <cell r="F699" t="str">
            <v>SEN</v>
          </cell>
          <cell r="G699" t="str">
            <v>Q-BORNES PAVILLON AC</v>
          </cell>
          <cell r="H699" t="str">
            <v>QB</v>
          </cell>
        </row>
        <row r="700">
          <cell r="A700">
            <v>1699</v>
          </cell>
          <cell r="B700" t="str">
            <v>DOOKUN</v>
          </cell>
          <cell r="C700" t="str">
            <v>Mohammad Ilshad</v>
          </cell>
          <cell r="D700">
            <v>200793</v>
          </cell>
          <cell r="E700" t="str">
            <v>M</v>
          </cell>
          <cell r="F700" t="str">
            <v>U 10</v>
          </cell>
          <cell r="G700" t="str">
            <v>ASS. SPORTIVE VC/PH</v>
          </cell>
          <cell r="H700" t="str">
            <v>VCPH</v>
          </cell>
        </row>
        <row r="701">
          <cell r="A701">
            <v>1700</v>
          </cell>
          <cell r="B701" t="str">
            <v>SEERUNGEN</v>
          </cell>
          <cell r="C701" t="str">
            <v>Herve</v>
          </cell>
          <cell r="D701">
            <v>16852</v>
          </cell>
          <cell r="E701" t="str">
            <v>M</v>
          </cell>
          <cell r="F701" t="str">
            <v>N/App</v>
          </cell>
          <cell r="G701" t="str">
            <v>MEDINE AC</v>
          </cell>
          <cell r="H701" t="str">
            <v>BR</v>
          </cell>
        </row>
        <row r="702">
          <cell r="A702">
            <v>1701</v>
          </cell>
          <cell r="B702" t="str">
            <v>CHAN SIN YAN</v>
          </cell>
          <cell r="C702" t="str">
            <v>Jean Pierre</v>
          </cell>
          <cell r="D702">
            <v>24711</v>
          </cell>
          <cell r="E702" t="str">
            <v>M</v>
          </cell>
          <cell r="F702" t="str">
            <v>MAS</v>
          </cell>
          <cell r="G702" t="str">
            <v>MEDINE AC</v>
          </cell>
          <cell r="H702" t="str">
            <v>BR</v>
          </cell>
        </row>
        <row r="703">
          <cell r="A703">
            <v>1702</v>
          </cell>
          <cell r="B703" t="str">
            <v>COTTE</v>
          </cell>
          <cell r="C703" t="str">
            <v xml:space="preserve">Jonathan </v>
          </cell>
          <cell r="D703">
            <v>31083</v>
          </cell>
          <cell r="E703" t="str">
            <v>M</v>
          </cell>
          <cell r="F703" t="str">
            <v>MAS</v>
          </cell>
          <cell r="G703" t="str">
            <v>MEDINE AC</v>
          </cell>
          <cell r="H703" t="str">
            <v>BR</v>
          </cell>
        </row>
        <row r="704">
          <cell r="A704">
            <v>1703</v>
          </cell>
          <cell r="B704" t="str">
            <v>TALBOTIER</v>
          </cell>
          <cell r="C704" t="str">
            <v xml:space="preserve">Andréa </v>
          </cell>
          <cell r="D704">
            <v>38631</v>
          </cell>
          <cell r="E704" t="str">
            <v>F</v>
          </cell>
          <cell r="F704" t="str">
            <v>U 20</v>
          </cell>
          <cell r="G704" t="str">
            <v>MEDINE AC</v>
          </cell>
          <cell r="H704" t="str">
            <v>BR</v>
          </cell>
        </row>
        <row r="705">
          <cell r="A705">
            <v>1704</v>
          </cell>
          <cell r="B705" t="str">
            <v>DAX</v>
          </cell>
          <cell r="C705" t="str">
            <v xml:space="preserve">Darren </v>
          </cell>
          <cell r="D705">
            <v>38769</v>
          </cell>
          <cell r="E705" t="str">
            <v>M</v>
          </cell>
          <cell r="F705" t="str">
            <v>U 20</v>
          </cell>
          <cell r="G705" t="str">
            <v>MEDINE AC</v>
          </cell>
          <cell r="H705" t="str">
            <v>BR</v>
          </cell>
        </row>
        <row r="706">
          <cell r="A706">
            <v>1705</v>
          </cell>
          <cell r="B706" t="str">
            <v>HOSANEE</v>
          </cell>
          <cell r="C706" t="str">
            <v>Bhagat</v>
          </cell>
          <cell r="D706">
            <v>25218</v>
          </cell>
          <cell r="E706" t="str">
            <v>M</v>
          </cell>
          <cell r="F706" t="str">
            <v>MAS</v>
          </cell>
          <cell r="G706" t="str">
            <v>MEDINE AC</v>
          </cell>
          <cell r="H706" t="str">
            <v>BR</v>
          </cell>
        </row>
        <row r="707">
          <cell r="A707">
            <v>1706</v>
          </cell>
          <cell r="B707" t="str">
            <v>HOSANEE</v>
          </cell>
          <cell r="C707" t="str">
            <v xml:space="preserve">Nista Devi </v>
          </cell>
          <cell r="D707">
            <v>27296</v>
          </cell>
          <cell r="E707" t="str">
            <v>F</v>
          </cell>
          <cell r="F707" t="str">
            <v>MAS</v>
          </cell>
          <cell r="G707" t="str">
            <v>MEDINE AC</v>
          </cell>
          <cell r="H707" t="str">
            <v>BR</v>
          </cell>
        </row>
        <row r="708">
          <cell r="A708">
            <v>1707</v>
          </cell>
          <cell r="B708" t="str">
            <v>ANTOINE</v>
          </cell>
          <cell r="C708" t="str">
            <v>A. Donovan</v>
          </cell>
          <cell r="D708">
            <v>38025</v>
          </cell>
          <cell r="E708" t="str">
            <v>M</v>
          </cell>
          <cell r="F708" t="str">
            <v>SEN</v>
          </cell>
          <cell r="G708" t="str">
            <v>MEDINE AC</v>
          </cell>
          <cell r="H708" t="str">
            <v>BR</v>
          </cell>
        </row>
        <row r="709">
          <cell r="A709">
            <v>1708</v>
          </cell>
          <cell r="B709" t="str">
            <v>HAMZA</v>
          </cell>
          <cell r="C709" t="str">
            <v xml:space="preserve">Fakira </v>
          </cell>
          <cell r="D709">
            <v>36587</v>
          </cell>
          <cell r="E709" t="str">
            <v>M</v>
          </cell>
          <cell r="F709" t="str">
            <v>SEN</v>
          </cell>
          <cell r="G709" t="str">
            <v>MEDINE AC</v>
          </cell>
          <cell r="H709" t="str">
            <v>BR</v>
          </cell>
        </row>
        <row r="710">
          <cell r="A710">
            <v>1709</v>
          </cell>
          <cell r="B710" t="str">
            <v>LUTCHMANEN</v>
          </cell>
          <cell r="C710" t="str">
            <v>Rhiana</v>
          </cell>
          <cell r="D710">
            <v>39153</v>
          </cell>
          <cell r="E710" t="str">
            <v>F</v>
          </cell>
          <cell r="F710" t="str">
            <v>U 18</v>
          </cell>
          <cell r="G710" t="str">
            <v>MEDINE AC</v>
          </cell>
          <cell r="H710" t="str">
            <v>BR</v>
          </cell>
        </row>
        <row r="711">
          <cell r="A711">
            <v>1710</v>
          </cell>
          <cell r="B711" t="str">
            <v>NARAINA</v>
          </cell>
          <cell r="C711" t="str">
            <v xml:space="preserve">Fabrice </v>
          </cell>
          <cell r="D711">
            <v>37682</v>
          </cell>
          <cell r="E711" t="str">
            <v>M</v>
          </cell>
          <cell r="F711" t="str">
            <v>SEN</v>
          </cell>
          <cell r="G711" t="str">
            <v>MEDINE AC</v>
          </cell>
          <cell r="H711" t="str">
            <v>BR</v>
          </cell>
        </row>
        <row r="712">
          <cell r="A712">
            <v>1711</v>
          </cell>
          <cell r="B712" t="str">
            <v>DEENOO</v>
          </cell>
          <cell r="C712" t="str">
            <v>Kisna Tej</v>
          </cell>
          <cell r="D712">
            <v>39796</v>
          </cell>
          <cell r="E712" t="str">
            <v>M</v>
          </cell>
          <cell r="F712" t="str">
            <v>U 18</v>
          </cell>
          <cell r="G712" t="str">
            <v>MEDINE AC</v>
          </cell>
          <cell r="H712" t="str">
            <v>BR</v>
          </cell>
        </row>
        <row r="713">
          <cell r="A713">
            <v>1712</v>
          </cell>
          <cell r="B713" t="str">
            <v xml:space="preserve">ADAKEN </v>
          </cell>
          <cell r="C713" t="str">
            <v xml:space="preserve">Sebastien </v>
          </cell>
          <cell r="D713">
            <v>38279</v>
          </cell>
          <cell r="E713" t="str">
            <v>M</v>
          </cell>
          <cell r="F713" t="str">
            <v>SEN</v>
          </cell>
          <cell r="G713" t="str">
            <v>P-LOUIS RACERS AC</v>
          </cell>
          <cell r="H713" t="str">
            <v>PL</v>
          </cell>
        </row>
        <row r="714">
          <cell r="A714">
            <v>1713</v>
          </cell>
          <cell r="B714" t="str">
            <v>ALEXANDRE</v>
          </cell>
          <cell r="C714" t="str">
            <v>A. Ethan</v>
          </cell>
          <cell r="D714">
            <v>41080</v>
          </cell>
          <cell r="E714" t="str">
            <v>M</v>
          </cell>
          <cell r="F714" t="str">
            <v>U 14</v>
          </cell>
          <cell r="G714" t="str">
            <v>P-LOUIS RACERS AC</v>
          </cell>
          <cell r="H714" t="str">
            <v>PL</v>
          </cell>
        </row>
        <row r="715">
          <cell r="A715">
            <v>1714</v>
          </cell>
          <cell r="B715" t="str">
            <v>CHITTOO</v>
          </cell>
          <cell r="C715" t="str">
            <v xml:space="preserve">Ashish </v>
          </cell>
          <cell r="D715">
            <v>34732</v>
          </cell>
          <cell r="E715" t="str">
            <v>M</v>
          </cell>
          <cell r="F715" t="str">
            <v>SEN</v>
          </cell>
          <cell r="G715" t="str">
            <v>P-LOUIS RACERS AC</v>
          </cell>
          <cell r="H715" t="str">
            <v>PL</v>
          </cell>
        </row>
        <row r="716">
          <cell r="A716">
            <v>1715</v>
          </cell>
          <cell r="B716" t="str">
            <v>CLEMENTINE</v>
          </cell>
          <cell r="C716" t="str">
            <v xml:space="preserve">Sebastien </v>
          </cell>
          <cell r="D716">
            <v>41108</v>
          </cell>
          <cell r="E716" t="str">
            <v>M</v>
          </cell>
          <cell r="F716" t="str">
            <v>U 14</v>
          </cell>
          <cell r="G716" t="str">
            <v>P-LOUIS RACERS AC</v>
          </cell>
          <cell r="H716" t="str">
            <v>PL</v>
          </cell>
        </row>
        <row r="717">
          <cell r="A717">
            <v>1716</v>
          </cell>
          <cell r="B717" t="str">
            <v>CUSTNEA</v>
          </cell>
          <cell r="C717" t="str">
            <v xml:space="preserve">Abhishek </v>
          </cell>
          <cell r="D717">
            <v>36401</v>
          </cell>
          <cell r="E717" t="str">
            <v>M</v>
          </cell>
          <cell r="F717" t="str">
            <v>SEN</v>
          </cell>
          <cell r="G717" t="str">
            <v>P-LOUIS RACERS AC</v>
          </cell>
          <cell r="H717" t="str">
            <v>PL</v>
          </cell>
        </row>
        <row r="718">
          <cell r="A718">
            <v>1717</v>
          </cell>
          <cell r="B718" t="str">
            <v>DURHONE</v>
          </cell>
          <cell r="C718" t="str">
            <v>Cillver</v>
          </cell>
          <cell r="D718">
            <v>33013</v>
          </cell>
          <cell r="E718" t="str">
            <v>M</v>
          </cell>
          <cell r="F718" t="str">
            <v>SEN</v>
          </cell>
          <cell r="G718" t="str">
            <v>P-LOUIS RACERS AC</v>
          </cell>
          <cell r="H718" t="str">
            <v>PL</v>
          </cell>
        </row>
        <row r="719">
          <cell r="A719">
            <v>1718</v>
          </cell>
          <cell r="B719" t="str">
            <v>DURHONE</v>
          </cell>
          <cell r="C719" t="str">
            <v xml:space="preserve">Delson </v>
          </cell>
          <cell r="D719">
            <v>41973</v>
          </cell>
          <cell r="E719" t="str">
            <v>M</v>
          </cell>
          <cell r="F719" t="str">
            <v>U 12</v>
          </cell>
          <cell r="G719" t="str">
            <v>P-LOUIS RACERS AC</v>
          </cell>
          <cell r="H719" t="str">
            <v>PL</v>
          </cell>
        </row>
        <row r="720">
          <cell r="A720">
            <v>1719</v>
          </cell>
          <cell r="B720" t="str">
            <v>DUSSARAM</v>
          </cell>
          <cell r="C720" t="str">
            <v>Shyaveen</v>
          </cell>
          <cell r="D720">
            <v>34549</v>
          </cell>
          <cell r="E720" t="str">
            <v>M</v>
          </cell>
          <cell r="F720" t="str">
            <v>SEN</v>
          </cell>
          <cell r="G720" t="str">
            <v>P-LOUIS RACERS AC</v>
          </cell>
          <cell r="H720" t="str">
            <v>PL</v>
          </cell>
        </row>
        <row r="721">
          <cell r="A721">
            <v>1720</v>
          </cell>
          <cell r="B721" t="str">
            <v>FLORES</v>
          </cell>
          <cell r="C721" t="str">
            <v xml:space="preserve">Izadora </v>
          </cell>
          <cell r="D721">
            <v>39160</v>
          </cell>
          <cell r="E721" t="str">
            <v>F</v>
          </cell>
          <cell r="F721" t="str">
            <v>U 18</v>
          </cell>
          <cell r="G721" t="str">
            <v>P-LOUIS RACERS AC</v>
          </cell>
          <cell r="H721" t="str">
            <v>PL</v>
          </cell>
        </row>
        <row r="722">
          <cell r="A722">
            <v>1721</v>
          </cell>
          <cell r="B722" t="str">
            <v>FLORES</v>
          </cell>
          <cell r="C722" t="str">
            <v>Tracy Sarah</v>
          </cell>
          <cell r="D722">
            <v>37106</v>
          </cell>
          <cell r="E722" t="str">
            <v>F</v>
          </cell>
          <cell r="F722" t="str">
            <v>SEN</v>
          </cell>
          <cell r="G722" t="str">
            <v>P-LOUIS RACERS AC</v>
          </cell>
          <cell r="H722" t="str">
            <v>PL</v>
          </cell>
        </row>
        <row r="723">
          <cell r="A723">
            <v>1722</v>
          </cell>
          <cell r="B723" t="str">
            <v>HYPOLITE</v>
          </cell>
          <cell r="C723" t="str">
            <v>Aldo</v>
          </cell>
          <cell r="D723">
            <v>38435</v>
          </cell>
          <cell r="E723" t="str">
            <v>M</v>
          </cell>
          <cell r="F723" t="str">
            <v>U 20</v>
          </cell>
          <cell r="G723" t="str">
            <v>P-LOUIS RACERS AC</v>
          </cell>
          <cell r="H723" t="str">
            <v>PL</v>
          </cell>
        </row>
        <row r="724">
          <cell r="A724">
            <v>1723</v>
          </cell>
          <cell r="B724" t="str">
            <v>JHOWRY</v>
          </cell>
          <cell r="C724" t="str">
            <v>Pravish</v>
          </cell>
          <cell r="D724">
            <v>36776</v>
          </cell>
          <cell r="E724" t="str">
            <v>M</v>
          </cell>
          <cell r="F724" t="str">
            <v>SEN</v>
          </cell>
          <cell r="G724" t="str">
            <v>P-LOUIS RACERS AC</v>
          </cell>
          <cell r="H724" t="str">
            <v>PL</v>
          </cell>
        </row>
        <row r="725">
          <cell r="A725">
            <v>1724</v>
          </cell>
          <cell r="B725" t="str">
            <v>MALBROOK</v>
          </cell>
          <cell r="C725" t="str">
            <v>Logan</v>
          </cell>
          <cell r="D725">
            <v>40480</v>
          </cell>
          <cell r="E725" t="str">
            <v>M</v>
          </cell>
          <cell r="F725" t="str">
            <v>U 16</v>
          </cell>
          <cell r="G725" t="str">
            <v>P-LOUIS RACERS AC</v>
          </cell>
          <cell r="H725" t="str">
            <v>PL</v>
          </cell>
        </row>
        <row r="726">
          <cell r="A726">
            <v>1725</v>
          </cell>
          <cell r="B726" t="str">
            <v>MARIETTE</v>
          </cell>
          <cell r="C726" t="str">
            <v>Jayson</v>
          </cell>
          <cell r="D726">
            <v>37055</v>
          </cell>
          <cell r="E726" t="str">
            <v>M</v>
          </cell>
          <cell r="F726" t="str">
            <v>SEN</v>
          </cell>
          <cell r="G726" t="str">
            <v>P-LOUIS RACERS AC</v>
          </cell>
          <cell r="H726" t="str">
            <v>PL</v>
          </cell>
        </row>
        <row r="727">
          <cell r="A727">
            <v>1726</v>
          </cell>
          <cell r="B727" t="str">
            <v>NADASSEN</v>
          </cell>
          <cell r="C727" t="str">
            <v>Kovindarajen</v>
          </cell>
          <cell r="D727">
            <v>32927</v>
          </cell>
          <cell r="E727" t="str">
            <v>M</v>
          </cell>
          <cell r="F727" t="str">
            <v>SEN</v>
          </cell>
          <cell r="G727" t="str">
            <v>P-LOUIS RACERS AC</v>
          </cell>
          <cell r="H727" t="str">
            <v>PL</v>
          </cell>
        </row>
        <row r="728">
          <cell r="A728">
            <v>1727</v>
          </cell>
          <cell r="B728" t="str">
            <v>NESTOR</v>
          </cell>
          <cell r="C728" t="str">
            <v xml:space="preserve">Akinia </v>
          </cell>
          <cell r="D728">
            <v>38791</v>
          </cell>
          <cell r="E728" t="str">
            <v>F</v>
          </cell>
          <cell r="F728" t="str">
            <v>U 20</v>
          </cell>
          <cell r="G728" t="str">
            <v>P-LOUIS RACERS AC</v>
          </cell>
          <cell r="H728" t="str">
            <v>PL</v>
          </cell>
        </row>
        <row r="729">
          <cell r="A729">
            <v>1728</v>
          </cell>
          <cell r="B729" t="str">
            <v>PIERRE</v>
          </cell>
          <cell r="C729" t="str">
            <v>Daryll S.</v>
          </cell>
          <cell r="D729">
            <v>38493</v>
          </cell>
          <cell r="E729" t="str">
            <v>M</v>
          </cell>
          <cell r="F729" t="str">
            <v>U 20</v>
          </cell>
          <cell r="G729" t="str">
            <v>P-LOUIS RACERS AC</v>
          </cell>
          <cell r="H729" t="str">
            <v>PL</v>
          </cell>
        </row>
        <row r="730">
          <cell r="A730">
            <v>1729</v>
          </cell>
          <cell r="B730" t="str">
            <v>ROMANCE</v>
          </cell>
          <cell r="C730" t="str">
            <v xml:space="preserve">Anais </v>
          </cell>
          <cell r="D730">
            <v>41063</v>
          </cell>
          <cell r="E730" t="str">
            <v>F</v>
          </cell>
          <cell r="F730" t="str">
            <v>U 14</v>
          </cell>
          <cell r="G730" t="str">
            <v>P-LOUIS RACERS AC</v>
          </cell>
          <cell r="H730" t="str">
            <v>PL</v>
          </cell>
        </row>
        <row r="731">
          <cell r="A731">
            <v>1730</v>
          </cell>
          <cell r="B731" t="str">
            <v>RUNJEET</v>
          </cell>
          <cell r="C731" t="str">
            <v>Ajay</v>
          </cell>
          <cell r="D731">
            <v>40637</v>
          </cell>
          <cell r="E731" t="str">
            <v>M</v>
          </cell>
          <cell r="F731" t="str">
            <v>U 14</v>
          </cell>
          <cell r="G731" t="str">
            <v>P-LOUIS RACERS AC</v>
          </cell>
          <cell r="H731" t="str">
            <v>PL</v>
          </cell>
        </row>
        <row r="732">
          <cell r="A732">
            <v>1731</v>
          </cell>
          <cell r="B732" t="str">
            <v>SALVARA</v>
          </cell>
          <cell r="C732" t="str">
            <v xml:space="preserve">Edwardo </v>
          </cell>
          <cell r="D732">
            <v>35263</v>
          </cell>
          <cell r="E732" t="str">
            <v>M</v>
          </cell>
          <cell r="F732" t="str">
            <v>SEN</v>
          </cell>
          <cell r="G732" t="str">
            <v>P-LOUIS RACERS AC</v>
          </cell>
          <cell r="H732" t="str">
            <v>PL</v>
          </cell>
        </row>
        <row r="733">
          <cell r="A733">
            <v>1732</v>
          </cell>
          <cell r="B733" t="str">
            <v>WALLER</v>
          </cell>
          <cell r="C733" t="str">
            <v>Jonathan</v>
          </cell>
          <cell r="D733">
            <v>41043</v>
          </cell>
          <cell r="E733" t="str">
            <v>M</v>
          </cell>
          <cell r="F733" t="str">
            <v>U 14</v>
          </cell>
          <cell r="G733" t="str">
            <v>P-LOUIS RACERS AC</v>
          </cell>
          <cell r="H733" t="str">
            <v>PL</v>
          </cell>
        </row>
        <row r="734">
          <cell r="A734">
            <v>1733</v>
          </cell>
          <cell r="B734" t="str">
            <v>PAUL</v>
          </cell>
          <cell r="C734" t="str">
            <v>Karl</v>
          </cell>
          <cell r="D734">
            <v>21054</v>
          </cell>
          <cell r="E734" t="str">
            <v>M</v>
          </cell>
          <cell r="F734" t="str">
            <v>N/App</v>
          </cell>
          <cell r="G734" t="str">
            <v>P-LOUIS RACERS AC</v>
          </cell>
          <cell r="H734" t="str">
            <v>PL</v>
          </cell>
        </row>
        <row r="735">
          <cell r="A735">
            <v>1734</v>
          </cell>
          <cell r="B735" t="str">
            <v>MOHUN</v>
          </cell>
          <cell r="C735" t="str">
            <v>Marina</v>
          </cell>
          <cell r="D735">
            <v>25456</v>
          </cell>
          <cell r="E735" t="str">
            <v>F</v>
          </cell>
          <cell r="F735" t="str">
            <v>N/App</v>
          </cell>
          <cell r="G735" t="str">
            <v>P-LOUIS RACERS AC</v>
          </cell>
          <cell r="H735" t="str">
            <v>PL</v>
          </cell>
        </row>
        <row r="736">
          <cell r="A736">
            <v>1735</v>
          </cell>
          <cell r="B736" t="str">
            <v>MOHUN</v>
          </cell>
          <cell r="C736" t="str">
            <v>Murvyn</v>
          </cell>
          <cell r="D736">
            <v>34405</v>
          </cell>
          <cell r="E736" t="str">
            <v>M</v>
          </cell>
          <cell r="F736" t="str">
            <v>N/App</v>
          </cell>
          <cell r="G736" t="str">
            <v>P-LOUIS RACERS AC</v>
          </cell>
          <cell r="H736" t="str">
            <v>PL</v>
          </cell>
        </row>
        <row r="737">
          <cell r="A737">
            <v>1736</v>
          </cell>
          <cell r="B737" t="str">
            <v>MALBROOK</v>
          </cell>
          <cell r="C737" t="str">
            <v>Marine</v>
          </cell>
          <cell r="D737">
            <v>42196</v>
          </cell>
          <cell r="E737" t="str">
            <v>F</v>
          </cell>
          <cell r="F737" t="str">
            <v>U 10</v>
          </cell>
          <cell r="G737" t="str">
            <v>P-LOUIS RACERS AC</v>
          </cell>
          <cell r="H737" t="str">
            <v>PL</v>
          </cell>
        </row>
        <row r="738">
          <cell r="A738">
            <v>1737</v>
          </cell>
          <cell r="B738" t="str">
            <v>LABUTTE</v>
          </cell>
          <cell r="C738" t="str">
            <v>Méloé</v>
          </cell>
          <cell r="D738">
            <v>42823</v>
          </cell>
          <cell r="E738" t="str">
            <v>F</v>
          </cell>
          <cell r="F738" t="str">
            <v>U 10</v>
          </cell>
          <cell r="G738" t="str">
            <v>P-LOUIS RACERS AC</v>
          </cell>
          <cell r="H738" t="str">
            <v>PL</v>
          </cell>
        </row>
        <row r="739">
          <cell r="A739">
            <v>1738</v>
          </cell>
          <cell r="B739" t="str">
            <v>JEAN PIERRE</v>
          </cell>
          <cell r="C739" t="str">
            <v>Heroan</v>
          </cell>
          <cell r="D739">
            <v>39511</v>
          </cell>
          <cell r="E739" t="str">
            <v>M</v>
          </cell>
          <cell r="F739" t="str">
            <v>U 18</v>
          </cell>
          <cell r="G739" t="str">
            <v>P-LOUIS RACERS AC</v>
          </cell>
          <cell r="H739" t="str">
            <v>PL</v>
          </cell>
        </row>
        <row r="740">
          <cell r="A740">
            <v>1739</v>
          </cell>
          <cell r="B740" t="str">
            <v>ROMANCE</v>
          </cell>
          <cell r="C740" t="str">
            <v>Juanson</v>
          </cell>
          <cell r="D740">
            <v>40310</v>
          </cell>
          <cell r="E740" t="str">
            <v>M</v>
          </cell>
          <cell r="F740" t="str">
            <v>U 16</v>
          </cell>
          <cell r="G740" t="str">
            <v>P-LOUIS RACERS AC</v>
          </cell>
          <cell r="H740" t="str">
            <v>PL</v>
          </cell>
        </row>
        <row r="741">
          <cell r="A741">
            <v>1740</v>
          </cell>
          <cell r="B741" t="str">
            <v>RAPHAEL</v>
          </cell>
          <cell r="C741" t="str">
            <v xml:space="preserve">Mathieu </v>
          </cell>
          <cell r="D741">
            <v>40875</v>
          </cell>
          <cell r="E741" t="str">
            <v>M</v>
          </cell>
          <cell r="F741" t="str">
            <v>U 14</v>
          </cell>
          <cell r="G741" t="str">
            <v>P-LOUIS RACERS AC</v>
          </cell>
          <cell r="H741" t="str">
            <v>PL</v>
          </cell>
        </row>
        <row r="742">
          <cell r="A742">
            <v>1741</v>
          </cell>
          <cell r="B742" t="str">
            <v>HURBHOOKUN</v>
          </cell>
          <cell r="C742" t="str">
            <v>Leckraj S</v>
          </cell>
          <cell r="D742">
            <v>36814</v>
          </cell>
          <cell r="E742" t="str">
            <v>M</v>
          </cell>
          <cell r="F742" t="str">
            <v>SEN</v>
          </cell>
          <cell r="G742" t="str">
            <v>P-LOUIS RACERS AC</v>
          </cell>
          <cell r="H742" t="str">
            <v>PL</v>
          </cell>
        </row>
        <row r="743">
          <cell r="A743">
            <v>1742</v>
          </cell>
          <cell r="B743" t="str">
            <v>CATHERINE</v>
          </cell>
          <cell r="C743" t="str">
            <v xml:space="preserve">Alexandre </v>
          </cell>
          <cell r="D743">
            <v>39714</v>
          </cell>
          <cell r="E743" t="str">
            <v>M</v>
          </cell>
          <cell r="F743" t="str">
            <v>U 18</v>
          </cell>
          <cell r="G743" t="str">
            <v>P-LOUIS RACERS AC</v>
          </cell>
          <cell r="H743" t="str">
            <v>PL</v>
          </cell>
        </row>
        <row r="744">
          <cell r="A744">
            <v>1743</v>
          </cell>
          <cell r="B744" t="str">
            <v>FLEUR</v>
          </cell>
          <cell r="C744" t="str">
            <v>Emmanuel</v>
          </cell>
          <cell r="D744">
            <v>39677</v>
          </cell>
          <cell r="E744" t="str">
            <v>M</v>
          </cell>
          <cell r="F744" t="str">
            <v>U 18</v>
          </cell>
          <cell r="G744" t="str">
            <v>P-LOUIS RACERS AC</v>
          </cell>
          <cell r="H744" t="str">
            <v>PL</v>
          </cell>
        </row>
        <row r="745">
          <cell r="A745">
            <v>1744</v>
          </cell>
          <cell r="B745" t="str">
            <v>JHOOMUCK</v>
          </cell>
          <cell r="C745" t="str">
            <v>Cheetanund</v>
          </cell>
          <cell r="D745">
            <v>30315</v>
          </cell>
          <cell r="E745" t="str">
            <v>M</v>
          </cell>
          <cell r="F745" t="str">
            <v>MAS</v>
          </cell>
          <cell r="G745" t="str">
            <v>P-LOUIS RACERS AC</v>
          </cell>
          <cell r="H745" t="str">
            <v>PL</v>
          </cell>
        </row>
        <row r="746">
          <cell r="A746">
            <v>1745</v>
          </cell>
          <cell r="B746" t="str">
            <v>RAJABALEE</v>
          </cell>
          <cell r="C746" t="str">
            <v xml:space="preserve">Keira </v>
          </cell>
          <cell r="D746">
            <v>40159</v>
          </cell>
          <cell r="E746" t="str">
            <v>F</v>
          </cell>
          <cell r="F746" t="str">
            <v>U 16</v>
          </cell>
          <cell r="G746" t="str">
            <v>MOKA RANGERS SC</v>
          </cell>
          <cell r="H746" t="str">
            <v>MK</v>
          </cell>
        </row>
        <row r="747">
          <cell r="A747">
            <v>1746</v>
          </cell>
          <cell r="B747" t="str">
            <v>RAJABALEE</v>
          </cell>
          <cell r="C747" t="str">
            <v xml:space="preserve">Adam </v>
          </cell>
          <cell r="D747">
            <v>41144</v>
          </cell>
          <cell r="E747" t="str">
            <v>M</v>
          </cell>
          <cell r="F747" t="str">
            <v>U 14</v>
          </cell>
          <cell r="G747" t="str">
            <v>MOKA RANGERS SC</v>
          </cell>
          <cell r="H747" t="str">
            <v>MK</v>
          </cell>
        </row>
        <row r="748">
          <cell r="A748">
            <v>1747</v>
          </cell>
          <cell r="B748" t="str">
            <v>XAVIER</v>
          </cell>
          <cell r="C748" t="str">
            <v>Cedrik</v>
          </cell>
          <cell r="D748">
            <v>40075</v>
          </cell>
          <cell r="E748" t="str">
            <v>M</v>
          </cell>
          <cell r="F748" t="str">
            <v>U 16</v>
          </cell>
          <cell r="G748" t="str">
            <v>MOKA RANGERS SC</v>
          </cell>
          <cell r="H748" t="str">
            <v>MK</v>
          </cell>
        </row>
        <row r="749">
          <cell r="A749">
            <v>1748</v>
          </cell>
          <cell r="B749" t="str">
            <v>VALET</v>
          </cell>
          <cell r="C749" t="str">
            <v xml:space="preserve">Salome </v>
          </cell>
          <cell r="D749">
            <v>41831</v>
          </cell>
          <cell r="E749" t="str">
            <v>F</v>
          </cell>
          <cell r="F749" t="str">
            <v>U 12</v>
          </cell>
          <cell r="G749" t="str">
            <v>MOKA RANGERS SC</v>
          </cell>
          <cell r="H749" t="str">
            <v>MK</v>
          </cell>
        </row>
        <row r="750">
          <cell r="A750">
            <v>1749</v>
          </cell>
          <cell r="B750" t="str">
            <v>VALET</v>
          </cell>
          <cell r="C750" t="str">
            <v xml:space="preserve">Victoria </v>
          </cell>
          <cell r="D750">
            <v>39959</v>
          </cell>
          <cell r="E750" t="str">
            <v>F</v>
          </cell>
          <cell r="F750" t="str">
            <v>U 16</v>
          </cell>
          <cell r="G750" t="str">
            <v>MOKA RANGERS SC</v>
          </cell>
          <cell r="H750" t="str">
            <v>MK</v>
          </cell>
        </row>
        <row r="751">
          <cell r="A751">
            <v>1750</v>
          </cell>
          <cell r="B751" t="str">
            <v>ETIENNETTE</v>
          </cell>
          <cell r="C751" t="str">
            <v>Grégory</v>
          </cell>
          <cell r="D751">
            <v>39504</v>
          </cell>
          <cell r="E751" t="str">
            <v>M</v>
          </cell>
          <cell r="F751" t="str">
            <v>U 18</v>
          </cell>
          <cell r="G751" t="str">
            <v>MOKA RANGERS SC</v>
          </cell>
          <cell r="H751" t="str">
            <v>MK</v>
          </cell>
        </row>
        <row r="752">
          <cell r="A752">
            <v>1751</v>
          </cell>
          <cell r="B752" t="str">
            <v>DESVAUX DE MARIGNY</v>
          </cell>
          <cell r="C752" t="str">
            <v>Meydann</v>
          </cell>
          <cell r="D752">
            <v>40896</v>
          </cell>
          <cell r="E752" t="str">
            <v>M</v>
          </cell>
          <cell r="F752" t="str">
            <v>U 14</v>
          </cell>
          <cell r="G752" t="str">
            <v>MOKA RANGERS SC</v>
          </cell>
          <cell r="H752" t="str">
            <v>MK</v>
          </cell>
        </row>
        <row r="753">
          <cell r="A753">
            <v>1752</v>
          </cell>
          <cell r="B753" t="str">
            <v>ALLET</v>
          </cell>
          <cell r="C753" t="str">
            <v>Timothée</v>
          </cell>
          <cell r="D753">
            <v>39910</v>
          </cell>
          <cell r="E753" t="str">
            <v>M</v>
          </cell>
          <cell r="F753" t="str">
            <v>U 16</v>
          </cell>
          <cell r="G753" t="str">
            <v>MOKA RANGERS SC</v>
          </cell>
          <cell r="H753" t="str">
            <v>MK</v>
          </cell>
        </row>
        <row r="754">
          <cell r="A754">
            <v>1753</v>
          </cell>
          <cell r="B754" t="str">
            <v>VALET</v>
          </cell>
          <cell r="C754" t="str">
            <v>Aubane</v>
          </cell>
          <cell r="D754">
            <v>41046</v>
          </cell>
          <cell r="E754" t="str">
            <v>F</v>
          </cell>
          <cell r="F754" t="str">
            <v>U 14</v>
          </cell>
          <cell r="G754" t="str">
            <v>MOKA RANGERS SC</v>
          </cell>
          <cell r="H754" t="str">
            <v>MK</v>
          </cell>
        </row>
        <row r="755">
          <cell r="A755">
            <v>1754</v>
          </cell>
          <cell r="B755" t="str">
            <v>VALET</v>
          </cell>
          <cell r="C755" t="str">
            <v>Clémence</v>
          </cell>
          <cell r="D755">
            <v>39510</v>
          </cell>
          <cell r="E755" t="str">
            <v>F</v>
          </cell>
          <cell r="F755" t="str">
            <v>U 18</v>
          </cell>
          <cell r="G755" t="str">
            <v>MOKA RANGERS SC</v>
          </cell>
          <cell r="H755" t="str">
            <v>MK</v>
          </cell>
        </row>
        <row r="756">
          <cell r="A756">
            <v>1755</v>
          </cell>
          <cell r="B756" t="str">
            <v>PIRAMME</v>
          </cell>
          <cell r="C756" t="str">
            <v>Terence</v>
          </cell>
          <cell r="D756">
            <v>40989</v>
          </cell>
          <cell r="E756" t="str">
            <v>M</v>
          </cell>
          <cell r="F756" t="str">
            <v>U 14</v>
          </cell>
          <cell r="G756" t="str">
            <v>CHEMIN GRENIER AC</v>
          </cell>
          <cell r="H756" t="str">
            <v>SAV</v>
          </cell>
        </row>
        <row r="757">
          <cell r="A757">
            <v>1756</v>
          </cell>
          <cell r="B757" t="str">
            <v>ISABELLE</v>
          </cell>
          <cell r="C757" t="str">
            <v>Hans</v>
          </cell>
          <cell r="D757">
            <v>42152</v>
          </cell>
          <cell r="E757" t="str">
            <v>M</v>
          </cell>
          <cell r="F757" t="str">
            <v>U 10</v>
          </cell>
          <cell r="G757" t="str">
            <v>CHEMIN GRENIER AC</v>
          </cell>
          <cell r="H757" t="str">
            <v>SAV</v>
          </cell>
        </row>
        <row r="758">
          <cell r="A758">
            <v>1757</v>
          </cell>
          <cell r="B758" t="str">
            <v>MADOO</v>
          </cell>
          <cell r="C758" t="str">
            <v>Brandon</v>
          </cell>
          <cell r="D758">
            <v>39723</v>
          </cell>
          <cell r="E758" t="str">
            <v>M</v>
          </cell>
          <cell r="F758" t="str">
            <v>U 18</v>
          </cell>
          <cell r="G758" t="str">
            <v>CHEMIN GRENIER AC</v>
          </cell>
          <cell r="H758" t="str">
            <v>SAV</v>
          </cell>
        </row>
        <row r="759">
          <cell r="A759">
            <v>1758</v>
          </cell>
          <cell r="B759" t="str">
            <v>BRASSE</v>
          </cell>
          <cell r="C759" t="str">
            <v>Jeduthun</v>
          </cell>
          <cell r="D759">
            <v>39486</v>
          </cell>
          <cell r="E759" t="str">
            <v>M</v>
          </cell>
          <cell r="F759" t="str">
            <v>U 18</v>
          </cell>
          <cell r="G759" t="str">
            <v>CHEMIN GRENIER AC</v>
          </cell>
          <cell r="H759" t="str">
            <v>SAV</v>
          </cell>
        </row>
        <row r="760">
          <cell r="A760">
            <v>1759</v>
          </cell>
          <cell r="B760" t="str">
            <v>AZIE</v>
          </cell>
          <cell r="C760" t="str">
            <v>Emmanuel</v>
          </cell>
          <cell r="D760">
            <v>38847</v>
          </cell>
          <cell r="E760" t="str">
            <v>M</v>
          </cell>
          <cell r="F760" t="str">
            <v>U 20</v>
          </cell>
          <cell r="G760" t="str">
            <v>CHEMIN GRENIER AC</v>
          </cell>
          <cell r="H760" t="str">
            <v>SAV</v>
          </cell>
        </row>
        <row r="761">
          <cell r="A761">
            <v>1760</v>
          </cell>
          <cell r="B761" t="str">
            <v>SOOKRADJEE</v>
          </cell>
          <cell r="C761" t="str">
            <v>Sahil</v>
          </cell>
          <cell r="D761">
            <v>39294</v>
          </cell>
          <cell r="E761" t="str">
            <v>M</v>
          </cell>
          <cell r="F761" t="str">
            <v>U 18</v>
          </cell>
          <cell r="G761" t="str">
            <v>CHEMIN GRENIER AC</v>
          </cell>
          <cell r="H761" t="str">
            <v>SAV</v>
          </cell>
        </row>
        <row r="762">
          <cell r="A762">
            <v>1761</v>
          </cell>
          <cell r="B762" t="str">
            <v>KUTWAROO</v>
          </cell>
          <cell r="C762" t="str">
            <v xml:space="preserve">Rick </v>
          </cell>
          <cell r="D762">
            <v>40308</v>
          </cell>
          <cell r="E762" t="str">
            <v>M</v>
          </cell>
          <cell r="F762" t="str">
            <v>U 16</v>
          </cell>
          <cell r="G762" t="str">
            <v>CHEMIN GRENIER AC</v>
          </cell>
          <cell r="H762" t="str">
            <v>SAV</v>
          </cell>
        </row>
        <row r="763">
          <cell r="A763">
            <v>1762</v>
          </cell>
          <cell r="B763" t="str">
            <v>AUCKBURAULLEE</v>
          </cell>
          <cell r="C763" t="str">
            <v>YAEL</v>
          </cell>
          <cell r="D763">
            <v>42104</v>
          </cell>
          <cell r="E763" t="str">
            <v>M</v>
          </cell>
          <cell r="F763" t="str">
            <v>U 10</v>
          </cell>
          <cell r="G763" t="str">
            <v>Q-BORNES PAVILLON AC</v>
          </cell>
          <cell r="H763" t="str">
            <v>QB</v>
          </cell>
        </row>
        <row r="764">
          <cell r="A764">
            <v>1763</v>
          </cell>
          <cell r="B764" t="str">
            <v>Yagabaram</v>
          </cell>
          <cell r="C764" t="str">
            <v>Thierry</v>
          </cell>
          <cell r="D764">
            <v>38104</v>
          </cell>
          <cell r="E764" t="str">
            <v>M</v>
          </cell>
          <cell r="F764" t="str">
            <v>SEN</v>
          </cell>
          <cell r="G764" t="str">
            <v>Q-BORNES PAVILLON AC</v>
          </cell>
          <cell r="H764" t="str">
            <v>QB</v>
          </cell>
        </row>
        <row r="765">
          <cell r="A765">
            <v>1764</v>
          </cell>
          <cell r="B765" t="str">
            <v>DUBOIS</v>
          </cell>
          <cell r="C765" t="str">
            <v>Gwendoline</v>
          </cell>
          <cell r="D765">
            <v>41383</v>
          </cell>
          <cell r="E765" t="str">
            <v>F</v>
          </cell>
          <cell r="F765" t="str">
            <v>U 12</v>
          </cell>
          <cell r="G765" t="str">
            <v>Q-BORNES PAVILLON AC</v>
          </cell>
          <cell r="H765" t="str">
            <v>QB</v>
          </cell>
        </row>
        <row r="766">
          <cell r="A766">
            <v>1765</v>
          </cell>
          <cell r="B766" t="str">
            <v>DAVID</v>
          </cell>
          <cell r="C766" t="str">
            <v>Darnel</v>
          </cell>
          <cell r="D766">
            <v>40983</v>
          </cell>
          <cell r="E766" t="str">
            <v>M</v>
          </cell>
          <cell r="F766" t="str">
            <v>U 14</v>
          </cell>
          <cell r="G766" t="str">
            <v>Q-BORNES PAVILLON AC</v>
          </cell>
          <cell r="H766" t="str">
            <v>QB</v>
          </cell>
        </row>
        <row r="767">
          <cell r="A767">
            <v>1766</v>
          </cell>
          <cell r="B767" t="str">
            <v>NANETTE</v>
          </cell>
          <cell r="C767" t="str">
            <v>Nethenyel</v>
          </cell>
          <cell r="D767">
            <v>42060</v>
          </cell>
          <cell r="E767" t="str">
            <v>M</v>
          </cell>
          <cell r="F767" t="str">
            <v>U 10</v>
          </cell>
          <cell r="G767" t="str">
            <v>Q-BORNES PAVILLON AC</v>
          </cell>
          <cell r="H767" t="str">
            <v>QB</v>
          </cell>
        </row>
        <row r="768">
          <cell r="A768">
            <v>1767</v>
          </cell>
          <cell r="B768" t="str">
            <v>NANETTE</v>
          </cell>
          <cell r="C768" t="str">
            <v>Nehemie</v>
          </cell>
          <cell r="D768">
            <v>39668</v>
          </cell>
          <cell r="E768" t="str">
            <v>M</v>
          </cell>
          <cell r="F768" t="str">
            <v>U 18</v>
          </cell>
          <cell r="G768" t="str">
            <v>Q-BORNES PAVILLON AC</v>
          </cell>
          <cell r="H768" t="str">
            <v>QB</v>
          </cell>
        </row>
        <row r="769">
          <cell r="A769">
            <v>1768</v>
          </cell>
          <cell r="B769" t="str">
            <v>OOGUR</v>
          </cell>
          <cell r="C769" t="str">
            <v>Maahirsing</v>
          </cell>
          <cell r="D769">
            <v>42122</v>
          </cell>
          <cell r="E769" t="str">
            <v>M</v>
          </cell>
          <cell r="F769" t="str">
            <v>U 10</v>
          </cell>
          <cell r="G769" t="str">
            <v>Q-BORNES PAVILLON AC</v>
          </cell>
          <cell r="H769" t="str">
            <v>QB</v>
          </cell>
        </row>
        <row r="770">
          <cell r="A770">
            <v>1769</v>
          </cell>
          <cell r="B770" t="str">
            <v>NANETTE</v>
          </cell>
          <cell r="C770" t="str">
            <v>J-Bernard</v>
          </cell>
          <cell r="D770">
            <v>29329</v>
          </cell>
          <cell r="E770" t="str">
            <v>M</v>
          </cell>
          <cell r="F770" t="str">
            <v>N/App</v>
          </cell>
          <cell r="G770" t="str">
            <v>Q-BORNES PAVILLON AC</v>
          </cell>
          <cell r="H770" t="str">
            <v>QB</v>
          </cell>
        </row>
        <row r="771">
          <cell r="A771">
            <v>1770</v>
          </cell>
          <cell r="B771" t="str">
            <v>SINGH RANA</v>
          </cell>
          <cell r="C771" t="str">
            <v>Prerna</v>
          </cell>
          <cell r="D771">
            <v>43027</v>
          </cell>
          <cell r="E771" t="str">
            <v>F</v>
          </cell>
          <cell r="F771" t="str">
            <v>U 10</v>
          </cell>
          <cell r="G771" t="str">
            <v>Q-BORNES PAVILLON AC</v>
          </cell>
          <cell r="H771" t="str">
            <v>QB</v>
          </cell>
        </row>
        <row r="772">
          <cell r="A772">
            <v>1771</v>
          </cell>
          <cell r="B772" t="str">
            <v>KUNDHAI</v>
          </cell>
          <cell r="C772" t="str">
            <v>Ganesh</v>
          </cell>
          <cell r="D772">
            <v>39703</v>
          </cell>
          <cell r="E772" t="str">
            <v>M</v>
          </cell>
          <cell r="F772" t="str">
            <v>U 18</v>
          </cell>
          <cell r="G772" t="str">
            <v>Q-BORNES PAVILLON AC</v>
          </cell>
          <cell r="H772" t="str">
            <v>QB</v>
          </cell>
        </row>
        <row r="773">
          <cell r="A773">
            <v>1772</v>
          </cell>
          <cell r="B773" t="str">
            <v>KUNDHAI</v>
          </cell>
          <cell r="C773" t="str">
            <v>Ishaan</v>
          </cell>
          <cell r="D773">
            <v>41923</v>
          </cell>
          <cell r="E773" t="str">
            <v>M</v>
          </cell>
          <cell r="F773" t="str">
            <v>U 12</v>
          </cell>
          <cell r="G773" t="str">
            <v>Q-BORNES PAVILLON AC</v>
          </cell>
          <cell r="H773" t="str">
            <v>QB</v>
          </cell>
        </row>
        <row r="774">
          <cell r="A774">
            <v>1773</v>
          </cell>
          <cell r="B774" t="str">
            <v>LINGIAH</v>
          </cell>
          <cell r="C774" t="str">
            <v>Kushaan Dhunraj</v>
          </cell>
          <cell r="D774">
            <v>42336</v>
          </cell>
          <cell r="E774" t="str">
            <v>M</v>
          </cell>
          <cell r="F774" t="str">
            <v>U 10</v>
          </cell>
          <cell r="G774" t="str">
            <v>Q-BORNES PAVILLON AC</v>
          </cell>
          <cell r="H774" t="str">
            <v>QB</v>
          </cell>
        </row>
        <row r="775">
          <cell r="A775">
            <v>1774</v>
          </cell>
          <cell r="B775" t="str">
            <v>JAUNE</v>
          </cell>
          <cell r="C775" t="str">
            <v>Louis Teo Kamael</v>
          </cell>
          <cell r="D775">
            <v>42356</v>
          </cell>
          <cell r="E775" t="str">
            <v>M</v>
          </cell>
          <cell r="F775" t="str">
            <v>U 10</v>
          </cell>
          <cell r="G775" t="str">
            <v>Q-BORNES PAVILLON AC</v>
          </cell>
          <cell r="H775" t="str">
            <v>QB</v>
          </cell>
        </row>
        <row r="776">
          <cell r="A776">
            <v>1775</v>
          </cell>
          <cell r="B776" t="str">
            <v>JAUNE</v>
          </cell>
          <cell r="C776" t="str">
            <v>Marie Sephora Estella</v>
          </cell>
          <cell r="D776">
            <v>41853</v>
          </cell>
          <cell r="E776" t="str">
            <v>F</v>
          </cell>
          <cell r="F776" t="str">
            <v>U 12</v>
          </cell>
          <cell r="G776" t="str">
            <v>Q-BORNES PAVILLON AC</v>
          </cell>
          <cell r="H776" t="str">
            <v>QB</v>
          </cell>
        </row>
        <row r="777">
          <cell r="A777">
            <v>1776</v>
          </cell>
          <cell r="B777" t="str">
            <v>BALLORAM</v>
          </cell>
          <cell r="C777" t="str">
            <v>Rayan Genshyam</v>
          </cell>
          <cell r="D777">
            <v>42272</v>
          </cell>
          <cell r="E777" t="str">
            <v>M</v>
          </cell>
          <cell r="F777" t="str">
            <v>U 10</v>
          </cell>
          <cell r="G777" t="str">
            <v>Q-BORNES PAVILLON AC</v>
          </cell>
          <cell r="H777" t="str">
            <v>QB</v>
          </cell>
        </row>
        <row r="778">
          <cell r="A778">
            <v>1777</v>
          </cell>
          <cell r="B778" t="str">
            <v>JAUNE</v>
          </cell>
          <cell r="C778" t="str">
            <v>Benoit</v>
          </cell>
          <cell r="D778">
            <v>33115</v>
          </cell>
          <cell r="E778" t="str">
            <v>M</v>
          </cell>
          <cell r="F778" t="str">
            <v>SEN</v>
          </cell>
          <cell r="G778" t="str">
            <v>Q-BORNES PAVILLON AC</v>
          </cell>
          <cell r="H778" t="str">
            <v>QB</v>
          </cell>
        </row>
        <row r="779">
          <cell r="A779">
            <v>1778</v>
          </cell>
          <cell r="B779" t="str">
            <v>MANGUE</v>
          </cell>
          <cell r="C779" t="str">
            <v>Marie Maisha</v>
          </cell>
          <cell r="D779">
            <v>42233</v>
          </cell>
          <cell r="E779" t="str">
            <v>F</v>
          </cell>
          <cell r="F779" t="str">
            <v>U 10</v>
          </cell>
          <cell r="G779" t="str">
            <v>CHEMIN GRENIER AC</v>
          </cell>
          <cell r="H779" t="str">
            <v>SAV</v>
          </cell>
        </row>
        <row r="780">
          <cell r="A780">
            <v>1779</v>
          </cell>
          <cell r="B780" t="str">
            <v>HENRI</v>
          </cell>
          <cell r="C780" t="str">
            <v xml:space="preserve">Marie Léa </v>
          </cell>
          <cell r="D780">
            <v>43012</v>
          </cell>
          <cell r="E780" t="str">
            <v>F</v>
          </cell>
          <cell r="F780" t="str">
            <v>U 10</v>
          </cell>
          <cell r="G780" t="str">
            <v>CHEMIN GRENIER AC</v>
          </cell>
          <cell r="H780" t="str">
            <v>SAV</v>
          </cell>
        </row>
        <row r="781">
          <cell r="A781">
            <v>1780</v>
          </cell>
          <cell r="B781" t="str">
            <v>ARLANDA</v>
          </cell>
          <cell r="C781" t="str">
            <v>Eythan Darel Azaël</v>
          </cell>
          <cell r="D781">
            <v>42954</v>
          </cell>
          <cell r="E781" t="str">
            <v>M</v>
          </cell>
          <cell r="F781" t="str">
            <v>U 10</v>
          </cell>
          <cell r="G781" t="str">
            <v>CHEMIN GRENIER AC</v>
          </cell>
          <cell r="H781" t="str">
            <v>SAV</v>
          </cell>
        </row>
        <row r="782">
          <cell r="A782">
            <v>1781</v>
          </cell>
          <cell r="B782" t="str">
            <v>BAVAJEE</v>
          </cell>
          <cell r="C782" t="str">
            <v>Luis Nigel</v>
          </cell>
          <cell r="D782">
            <v>42037</v>
          </cell>
          <cell r="E782" t="str">
            <v>M</v>
          </cell>
          <cell r="F782" t="str">
            <v>U 10</v>
          </cell>
          <cell r="G782" t="str">
            <v>CHEMIN GRENIER AC</v>
          </cell>
          <cell r="H782" t="str">
            <v>SAV</v>
          </cell>
        </row>
        <row r="783">
          <cell r="A783">
            <v>1782</v>
          </cell>
          <cell r="B783" t="str">
            <v>CALOTTTE</v>
          </cell>
          <cell r="C783" t="str">
            <v>Joshua</v>
          </cell>
          <cell r="D783">
            <v>41607</v>
          </cell>
          <cell r="E783" t="str">
            <v>M</v>
          </cell>
          <cell r="F783" t="str">
            <v>U 12</v>
          </cell>
          <cell r="G783" t="str">
            <v>CHEMIN GRENIER AC</v>
          </cell>
          <cell r="H783" t="str">
            <v>SAV</v>
          </cell>
        </row>
        <row r="784">
          <cell r="A784">
            <v>1783</v>
          </cell>
          <cell r="B784" t="str">
            <v>ROLFO</v>
          </cell>
          <cell r="C784" t="str">
            <v>Marie Etana</v>
          </cell>
          <cell r="D784">
            <v>41546</v>
          </cell>
          <cell r="E784" t="str">
            <v>F</v>
          </cell>
          <cell r="F784" t="str">
            <v>U 12</v>
          </cell>
          <cell r="G784" t="str">
            <v>CHEMIN GRENIER AC</v>
          </cell>
          <cell r="H784" t="str">
            <v>SAV</v>
          </cell>
        </row>
        <row r="785">
          <cell r="A785">
            <v>1784</v>
          </cell>
          <cell r="B785" t="str">
            <v>CATHAN</v>
          </cell>
          <cell r="C785" t="str">
            <v>Ainoah Even</v>
          </cell>
          <cell r="D785">
            <v>41549</v>
          </cell>
          <cell r="E785" t="str">
            <v>F</v>
          </cell>
          <cell r="F785" t="str">
            <v>U 12</v>
          </cell>
          <cell r="G785" t="str">
            <v>CHEMIN GRENIER AC</v>
          </cell>
          <cell r="H785" t="str">
            <v>SAV</v>
          </cell>
        </row>
        <row r="786">
          <cell r="A786">
            <v>1785</v>
          </cell>
          <cell r="B786" t="str">
            <v>CATHAN</v>
          </cell>
          <cell r="C786" t="str">
            <v>Esther Inaya</v>
          </cell>
          <cell r="D786">
            <v>41950</v>
          </cell>
          <cell r="E786" t="str">
            <v>F</v>
          </cell>
          <cell r="F786" t="str">
            <v>U 12</v>
          </cell>
          <cell r="G786" t="str">
            <v>CHEMIN GRENIER AC</v>
          </cell>
          <cell r="H786" t="str">
            <v>SAV</v>
          </cell>
        </row>
        <row r="787">
          <cell r="A787">
            <v>1786</v>
          </cell>
          <cell r="B787" t="str">
            <v>LECLERQ</v>
          </cell>
          <cell r="C787" t="str">
            <v>Théo</v>
          </cell>
          <cell r="D787">
            <v>41358</v>
          </cell>
          <cell r="E787" t="str">
            <v>M</v>
          </cell>
          <cell r="F787" t="str">
            <v>U 12</v>
          </cell>
          <cell r="G787" t="str">
            <v>CHEMIN GRENIER AC</v>
          </cell>
          <cell r="H787" t="str">
            <v>SAV</v>
          </cell>
        </row>
        <row r="788">
          <cell r="A788">
            <v>1787</v>
          </cell>
          <cell r="B788" t="str">
            <v>LABONETTE</v>
          </cell>
          <cell r="C788" t="str">
            <v>Wayne</v>
          </cell>
          <cell r="D788">
            <v>40587</v>
          </cell>
          <cell r="E788" t="str">
            <v>M</v>
          </cell>
          <cell r="F788" t="str">
            <v>U 14</v>
          </cell>
          <cell r="G788" t="str">
            <v>CHEMIN GRENIER AC</v>
          </cell>
          <cell r="H788" t="str">
            <v>SAV</v>
          </cell>
        </row>
        <row r="789">
          <cell r="A789">
            <v>1788</v>
          </cell>
          <cell r="B789" t="str">
            <v>LABONETTE</v>
          </cell>
          <cell r="C789" t="str">
            <v>Ailey</v>
          </cell>
          <cell r="D789">
            <v>40944</v>
          </cell>
          <cell r="E789" t="str">
            <v>M</v>
          </cell>
          <cell r="F789" t="str">
            <v>U 14</v>
          </cell>
          <cell r="G789" t="str">
            <v>CHEMIN GRENIER AC</v>
          </cell>
          <cell r="H789" t="str">
            <v>SAV</v>
          </cell>
        </row>
        <row r="790">
          <cell r="A790">
            <v>1789</v>
          </cell>
          <cell r="B790" t="str">
            <v>LECLERQ</v>
          </cell>
          <cell r="C790" t="str">
            <v>Léa</v>
          </cell>
          <cell r="D790">
            <v>40593</v>
          </cell>
          <cell r="E790" t="str">
            <v>F</v>
          </cell>
          <cell r="F790" t="str">
            <v>U 14</v>
          </cell>
          <cell r="G790" t="str">
            <v>CHEMIN GRENIER AC</v>
          </cell>
          <cell r="H790" t="str">
            <v>SAV</v>
          </cell>
        </row>
        <row r="791">
          <cell r="A791">
            <v>1790</v>
          </cell>
          <cell r="B791" t="str">
            <v>TEELUCK</v>
          </cell>
          <cell r="C791" t="str">
            <v>Marie Elkena</v>
          </cell>
          <cell r="D791">
            <v>41168</v>
          </cell>
          <cell r="E791" t="str">
            <v>F</v>
          </cell>
          <cell r="F791" t="str">
            <v>U 14</v>
          </cell>
          <cell r="G791" t="str">
            <v>CHEMIN GRENIER AC</v>
          </cell>
          <cell r="H791" t="str">
            <v>SAV</v>
          </cell>
        </row>
        <row r="792">
          <cell r="A792">
            <v>1791</v>
          </cell>
          <cell r="B792" t="str">
            <v>BAVAJEE</v>
          </cell>
          <cell r="C792" t="str">
            <v>Luis Juliano</v>
          </cell>
          <cell r="D792">
            <v>40905</v>
          </cell>
          <cell r="E792" t="str">
            <v>M</v>
          </cell>
          <cell r="F792" t="str">
            <v>U 14</v>
          </cell>
          <cell r="G792" t="str">
            <v>CHEMIN GRENIER AC</v>
          </cell>
          <cell r="H792" t="str">
            <v>SAV</v>
          </cell>
        </row>
        <row r="793">
          <cell r="A793">
            <v>1792</v>
          </cell>
          <cell r="B793" t="str">
            <v>COCO</v>
          </cell>
          <cell r="C793" t="str">
            <v xml:space="preserve">Donovan </v>
          </cell>
          <cell r="D793">
            <v>40329</v>
          </cell>
          <cell r="E793" t="str">
            <v>M</v>
          </cell>
          <cell r="F793" t="str">
            <v>U 16</v>
          </cell>
          <cell r="G793" t="str">
            <v>CHEMIN GRENIER AC</v>
          </cell>
          <cell r="H793" t="str">
            <v>SAV</v>
          </cell>
        </row>
        <row r="794">
          <cell r="A794">
            <v>1793</v>
          </cell>
          <cell r="B794" t="str">
            <v>REEDOY</v>
          </cell>
          <cell r="C794" t="str">
            <v>Vaibhav Vidish</v>
          </cell>
          <cell r="D794">
            <v>40368</v>
          </cell>
          <cell r="E794" t="str">
            <v>M</v>
          </cell>
          <cell r="F794" t="str">
            <v>U 16</v>
          </cell>
          <cell r="G794" t="str">
            <v>CHEMIN GRENIER AC</v>
          </cell>
          <cell r="H794" t="str">
            <v>SAV</v>
          </cell>
        </row>
        <row r="795">
          <cell r="A795">
            <v>1794</v>
          </cell>
          <cell r="B795" t="str">
            <v>MODESTE</v>
          </cell>
          <cell r="C795" t="str">
            <v>Eyaël Aaron</v>
          </cell>
          <cell r="D795">
            <v>40232</v>
          </cell>
          <cell r="E795" t="str">
            <v>M</v>
          </cell>
          <cell r="F795" t="str">
            <v>U 16</v>
          </cell>
          <cell r="G795" t="str">
            <v>CHEMIN GRENIER AC</v>
          </cell>
          <cell r="H795" t="str">
            <v>SAV</v>
          </cell>
        </row>
        <row r="796">
          <cell r="A796">
            <v>1795</v>
          </cell>
          <cell r="B796" t="str">
            <v>HUREE</v>
          </cell>
          <cell r="C796" t="str">
            <v>Adrien Pierre</v>
          </cell>
          <cell r="D796">
            <v>40037</v>
          </cell>
          <cell r="E796" t="str">
            <v>M</v>
          </cell>
          <cell r="F796" t="str">
            <v>U 16</v>
          </cell>
          <cell r="G796" t="str">
            <v>CHEMIN GRENIER AC</v>
          </cell>
          <cell r="H796" t="str">
            <v>SAV</v>
          </cell>
        </row>
        <row r="797">
          <cell r="A797">
            <v>1796</v>
          </cell>
          <cell r="B797" t="str">
            <v>TOUCHE</v>
          </cell>
          <cell r="C797" t="str">
            <v xml:space="preserve">Christopher </v>
          </cell>
          <cell r="D797">
            <v>40153</v>
          </cell>
          <cell r="E797" t="str">
            <v>M</v>
          </cell>
          <cell r="F797" t="str">
            <v>U 16</v>
          </cell>
          <cell r="G797" t="str">
            <v>CHEMIN GRENIER AC</v>
          </cell>
          <cell r="H797" t="str">
            <v>SAV</v>
          </cell>
        </row>
        <row r="798">
          <cell r="A798">
            <v>1797</v>
          </cell>
          <cell r="B798" t="str">
            <v>ARMOND</v>
          </cell>
          <cell r="C798" t="str">
            <v>Marie Cheyane Norah</v>
          </cell>
          <cell r="D798">
            <v>39728</v>
          </cell>
          <cell r="E798" t="str">
            <v>F</v>
          </cell>
          <cell r="F798" t="str">
            <v>U 18</v>
          </cell>
          <cell r="G798" t="str">
            <v>CHEMIN GRENIER AC</v>
          </cell>
          <cell r="H798" t="str">
            <v>SAV</v>
          </cell>
        </row>
        <row r="799">
          <cell r="A799">
            <v>1798</v>
          </cell>
          <cell r="B799" t="str">
            <v>BERTIN</v>
          </cell>
          <cell r="C799" t="str">
            <v xml:space="preserve">Noah Denzel </v>
          </cell>
          <cell r="D799">
            <v>39732</v>
          </cell>
          <cell r="E799" t="str">
            <v>M</v>
          </cell>
          <cell r="F799" t="str">
            <v>U 18</v>
          </cell>
          <cell r="G799" t="str">
            <v>CHEMIN GRENIER AC</v>
          </cell>
          <cell r="H799" t="str">
            <v>SAV</v>
          </cell>
        </row>
        <row r="800">
          <cell r="A800">
            <v>1799</v>
          </cell>
          <cell r="B800" t="str">
            <v>ARMOND</v>
          </cell>
          <cell r="C800" t="str">
            <v>Marie Tracy</v>
          </cell>
          <cell r="D800">
            <v>38639</v>
          </cell>
          <cell r="E800" t="str">
            <v>F</v>
          </cell>
          <cell r="F800" t="str">
            <v>U 20</v>
          </cell>
          <cell r="G800" t="str">
            <v>CHEMIN GRENIER AC</v>
          </cell>
          <cell r="H800" t="str">
            <v>SAV</v>
          </cell>
        </row>
        <row r="801">
          <cell r="A801">
            <v>1800</v>
          </cell>
          <cell r="B801" t="str">
            <v>ADELAIDE</v>
          </cell>
          <cell r="C801" t="str">
            <v>Louis Vance Dimmitry</v>
          </cell>
          <cell r="D801">
            <v>38394</v>
          </cell>
          <cell r="E801" t="str">
            <v>M</v>
          </cell>
          <cell r="F801" t="str">
            <v>U 20</v>
          </cell>
          <cell r="G801" t="str">
            <v>CHEMIN GRENIER AC</v>
          </cell>
          <cell r="H801" t="str">
            <v>SAV</v>
          </cell>
        </row>
        <row r="802">
          <cell r="A802">
            <v>1801</v>
          </cell>
          <cell r="B802" t="str">
            <v>MOMUS</v>
          </cell>
          <cell r="C802" t="str">
            <v>Marie Joëlle</v>
          </cell>
          <cell r="D802">
            <v>37326</v>
          </cell>
          <cell r="E802" t="str">
            <v>F</v>
          </cell>
          <cell r="F802" t="str">
            <v>SEN</v>
          </cell>
          <cell r="G802" t="str">
            <v>CHEMIN GRENIER AC</v>
          </cell>
          <cell r="H802" t="str">
            <v>SAV</v>
          </cell>
        </row>
        <row r="803">
          <cell r="A803">
            <v>1802</v>
          </cell>
          <cell r="B803" t="str">
            <v>BEAU</v>
          </cell>
          <cell r="C803" t="str">
            <v>Prisca</v>
          </cell>
          <cell r="D803">
            <v>31237</v>
          </cell>
          <cell r="E803" t="str">
            <v>F</v>
          </cell>
          <cell r="F803" t="str">
            <v>MAS</v>
          </cell>
          <cell r="G803" t="str">
            <v>SOUILLAC AC</v>
          </cell>
          <cell r="H803" t="str">
            <v>SAV</v>
          </cell>
        </row>
        <row r="804">
          <cell r="A804">
            <v>1803</v>
          </cell>
          <cell r="B804" t="str">
            <v>TOINETTE</v>
          </cell>
          <cell r="C804" t="str">
            <v>Amanda</v>
          </cell>
          <cell r="D804">
            <v>40364</v>
          </cell>
          <cell r="E804" t="str">
            <v>F</v>
          </cell>
          <cell r="F804" t="str">
            <v>U 16</v>
          </cell>
          <cell r="G804" t="str">
            <v>SOUILLAC AC</v>
          </cell>
          <cell r="H804" t="str">
            <v>SAV</v>
          </cell>
        </row>
        <row r="805">
          <cell r="A805">
            <v>1804</v>
          </cell>
          <cell r="B805" t="str">
            <v>HENIQUIN</v>
          </cell>
          <cell r="C805" t="str">
            <v>Trisha</v>
          </cell>
          <cell r="D805">
            <v>40350</v>
          </cell>
          <cell r="E805" t="str">
            <v>F</v>
          </cell>
          <cell r="F805" t="str">
            <v>U 16</v>
          </cell>
          <cell r="G805" t="str">
            <v>SOUILLAC AC</v>
          </cell>
          <cell r="H805" t="str">
            <v>SAV</v>
          </cell>
        </row>
        <row r="806">
          <cell r="A806">
            <v>1805</v>
          </cell>
          <cell r="B806" t="str">
            <v>PANIN</v>
          </cell>
          <cell r="C806" t="str">
            <v xml:space="preserve">Kimberley </v>
          </cell>
          <cell r="D806">
            <v>40402</v>
          </cell>
          <cell r="E806" t="str">
            <v>F</v>
          </cell>
          <cell r="F806" t="str">
            <v>U 16</v>
          </cell>
          <cell r="G806" t="str">
            <v>SOUILLAC AC</v>
          </cell>
          <cell r="H806" t="str">
            <v>SAV</v>
          </cell>
        </row>
        <row r="807">
          <cell r="A807">
            <v>1806</v>
          </cell>
          <cell r="B807" t="str">
            <v>SARA</v>
          </cell>
          <cell r="C807" t="str">
            <v>Ilona</v>
          </cell>
          <cell r="D807">
            <v>39757</v>
          </cell>
          <cell r="E807" t="str">
            <v>F</v>
          </cell>
          <cell r="F807" t="str">
            <v>U 18</v>
          </cell>
          <cell r="G807" t="str">
            <v>SOUILLAC AC</v>
          </cell>
          <cell r="H807" t="str">
            <v>SAV</v>
          </cell>
        </row>
        <row r="808">
          <cell r="A808">
            <v>1807</v>
          </cell>
          <cell r="B808" t="str">
            <v>BOODHOO</v>
          </cell>
          <cell r="C808" t="str">
            <v>Kate</v>
          </cell>
          <cell r="D808">
            <v>39837</v>
          </cell>
          <cell r="E808" t="str">
            <v>F</v>
          </cell>
          <cell r="F808" t="str">
            <v>U 16</v>
          </cell>
          <cell r="G808" t="str">
            <v>SOUILLAC AC</v>
          </cell>
          <cell r="H808" t="str">
            <v>SAV</v>
          </cell>
        </row>
        <row r="809">
          <cell r="A809">
            <v>1808</v>
          </cell>
          <cell r="B809" t="str">
            <v>ACUKBAURALLEE</v>
          </cell>
          <cell r="C809" t="str">
            <v>Kiara</v>
          </cell>
          <cell r="D809">
            <v>39711</v>
          </cell>
          <cell r="E809" t="str">
            <v>F</v>
          </cell>
          <cell r="F809" t="str">
            <v>U 18</v>
          </cell>
          <cell r="G809" t="str">
            <v>SOUILLAC AC</v>
          </cell>
          <cell r="H809" t="str">
            <v>SAV</v>
          </cell>
        </row>
        <row r="810">
          <cell r="A810">
            <v>1809</v>
          </cell>
          <cell r="B810" t="str">
            <v>MACRUM</v>
          </cell>
          <cell r="C810" t="str">
            <v>Shanon</v>
          </cell>
          <cell r="D810">
            <v>40389</v>
          </cell>
          <cell r="E810" t="str">
            <v>F</v>
          </cell>
          <cell r="F810" t="str">
            <v>U 16</v>
          </cell>
          <cell r="G810" t="str">
            <v>SOUILLAC AC</v>
          </cell>
          <cell r="H810" t="str">
            <v>SAV</v>
          </cell>
        </row>
        <row r="811">
          <cell r="A811">
            <v>1810</v>
          </cell>
          <cell r="B811" t="str">
            <v>BERTIN</v>
          </cell>
          <cell r="C811" t="str">
            <v>Karl</v>
          </cell>
          <cell r="D811">
            <v>21905</v>
          </cell>
          <cell r="E811" t="str">
            <v>M</v>
          </cell>
          <cell r="F811" t="str">
            <v>N/App</v>
          </cell>
          <cell r="G811" t="str">
            <v>SOUILLAC AC</v>
          </cell>
          <cell r="H811" t="str">
            <v>SAV</v>
          </cell>
        </row>
        <row r="812">
          <cell r="A812">
            <v>1811</v>
          </cell>
          <cell r="B812" t="str">
            <v>LAVERTURE</v>
          </cell>
          <cell r="C812" t="str">
            <v>Morgane</v>
          </cell>
          <cell r="D812">
            <v>35701</v>
          </cell>
          <cell r="E812" t="str">
            <v>F</v>
          </cell>
          <cell r="F812" t="str">
            <v>SEN</v>
          </cell>
          <cell r="G812" t="str">
            <v>SOUILLAC AC</v>
          </cell>
          <cell r="H812" t="str">
            <v>SAV</v>
          </cell>
        </row>
        <row r="813">
          <cell r="A813">
            <v>1812</v>
          </cell>
          <cell r="B813" t="str">
            <v>MOHUN</v>
          </cell>
          <cell r="C813" t="str">
            <v>Sunil</v>
          </cell>
          <cell r="D813">
            <v>24699</v>
          </cell>
          <cell r="E813" t="str">
            <v>M</v>
          </cell>
          <cell r="F813" t="str">
            <v>MAS</v>
          </cell>
          <cell r="G813" t="str">
            <v>P-LOUIS RACERS AC</v>
          </cell>
          <cell r="H813" t="str">
            <v>PL</v>
          </cell>
        </row>
        <row r="814">
          <cell r="A814">
            <v>1813</v>
          </cell>
          <cell r="B814" t="str">
            <v>BEGUE</v>
          </cell>
          <cell r="C814" t="str">
            <v xml:space="preserve">Christ </v>
          </cell>
          <cell r="D814">
            <v>37640</v>
          </cell>
          <cell r="E814" t="str">
            <v>M</v>
          </cell>
          <cell r="F814" t="str">
            <v>SEN</v>
          </cell>
          <cell r="G814" t="str">
            <v>P-LOUIS RACERS AC</v>
          </cell>
          <cell r="H814" t="str">
            <v>PL</v>
          </cell>
        </row>
        <row r="815">
          <cell r="A815">
            <v>1814</v>
          </cell>
          <cell r="B815" t="str">
            <v>ELMIRE</v>
          </cell>
          <cell r="C815" t="str">
            <v>Alexandre</v>
          </cell>
          <cell r="D815">
            <v>38390</v>
          </cell>
          <cell r="E815" t="str">
            <v>M</v>
          </cell>
          <cell r="F815" t="str">
            <v>U 20</v>
          </cell>
          <cell r="G815" t="str">
            <v>P-LOUIS RACERS AC</v>
          </cell>
          <cell r="H815" t="str">
            <v>PL</v>
          </cell>
        </row>
        <row r="816">
          <cell r="A816">
            <v>1815</v>
          </cell>
          <cell r="B816" t="str">
            <v>GHUNASHAM</v>
          </cell>
          <cell r="C816" t="str">
            <v>Khooshiram</v>
          </cell>
          <cell r="D816">
            <v>33010</v>
          </cell>
          <cell r="E816" t="str">
            <v>M</v>
          </cell>
          <cell r="F816" t="str">
            <v>SEN</v>
          </cell>
          <cell r="G816" t="str">
            <v>POUDRE D'OR AC</v>
          </cell>
          <cell r="H816" t="str">
            <v>REMP</v>
          </cell>
        </row>
        <row r="817">
          <cell r="A817">
            <v>1816</v>
          </cell>
          <cell r="B817" t="str">
            <v>SANDIFORD</v>
          </cell>
          <cell r="C817" t="str">
            <v>Melanie</v>
          </cell>
          <cell r="D817">
            <v>31218</v>
          </cell>
          <cell r="E817" t="str">
            <v>F</v>
          </cell>
          <cell r="F817" t="str">
            <v>MAS</v>
          </cell>
          <cell r="G817" t="str">
            <v>POUDRE D'OR AC</v>
          </cell>
          <cell r="H817" t="str">
            <v>REMP</v>
          </cell>
        </row>
        <row r="818">
          <cell r="A818">
            <v>1817</v>
          </cell>
          <cell r="B818" t="str">
            <v>DIG DIG</v>
          </cell>
          <cell r="C818" t="str">
            <v>Fabien</v>
          </cell>
          <cell r="D818">
            <v>35872</v>
          </cell>
          <cell r="E818" t="str">
            <v>M</v>
          </cell>
          <cell r="F818" t="str">
            <v>N/App</v>
          </cell>
          <cell r="G818" t="str">
            <v>LE HOCHET AC</v>
          </cell>
          <cell r="H818" t="str">
            <v>PAMP</v>
          </cell>
        </row>
        <row r="819">
          <cell r="A819">
            <v>1818</v>
          </cell>
          <cell r="B819" t="str">
            <v>SAM</v>
          </cell>
          <cell r="C819" t="str">
            <v>Estellio</v>
          </cell>
          <cell r="D819">
            <v>28168</v>
          </cell>
          <cell r="E819" t="str">
            <v>M</v>
          </cell>
          <cell r="F819" t="str">
            <v>MAS</v>
          </cell>
          <cell r="G819" t="str">
            <v>LE HOCHET AC</v>
          </cell>
          <cell r="H819" t="str">
            <v>PAMP</v>
          </cell>
        </row>
        <row r="820">
          <cell r="A820">
            <v>1819</v>
          </cell>
          <cell r="B820" t="str">
            <v>SEVERE</v>
          </cell>
          <cell r="C820" t="str">
            <v>Joel</v>
          </cell>
          <cell r="D820">
            <v>21528</v>
          </cell>
          <cell r="E820" t="str">
            <v>M</v>
          </cell>
          <cell r="F820" t="str">
            <v>N/App</v>
          </cell>
          <cell r="G820" t="str">
            <v>ANGELS REDUIT AC</v>
          </cell>
          <cell r="H820" t="str">
            <v>MK</v>
          </cell>
        </row>
        <row r="821">
          <cell r="A821">
            <v>1820</v>
          </cell>
          <cell r="B821" t="str">
            <v>SEVERE</v>
          </cell>
          <cell r="C821" t="str">
            <v>Julian</v>
          </cell>
          <cell r="D821">
            <v>34803</v>
          </cell>
          <cell r="E821" t="str">
            <v>M</v>
          </cell>
          <cell r="F821" t="str">
            <v>SEN</v>
          </cell>
          <cell r="G821" t="str">
            <v>ANGELS REDUIT AC</v>
          </cell>
          <cell r="H821" t="str">
            <v>MK</v>
          </cell>
        </row>
        <row r="822">
          <cell r="A822">
            <v>1821</v>
          </cell>
          <cell r="B822" t="str">
            <v>EOLE</v>
          </cell>
          <cell r="C822" t="str">
            <v xml:space="preserve">Jahmelia Kimberley </v>
          </cell>
          <cell r="D822">
            <v>41554</v>
          </cell>
          <cell r="E822" t="str">
            <v>F</v>
          </cell>
          <cell r="F822" t="str">
            <v>U 12</v>
          </cell>
          <cell r="G822" t="str">
            <v>HENRIETTA AC</v>
          </cell>
          <cell r="H822" t="str">
            <v>VCPH</v>
          </cell>
        </row>
        <row r="823">
          <cell r="A823">
            <v>1822</v>
          </cell>
          <cell r="B823" t="str">
            <v>MARIANNE</v>
          </cell>
          <cell r="C823" t="str">
            <v>Juyan</v>
          </cell>
          <cell r="D823">
            <v>37849</v>
          </cell>
          <cell r="E823" t="str">
            <v>M</v>
          </cell>
          <cell r="F823" t="str">
            <v>SEN</v>
          </cell>
          <cell r="G823" t="str">
            <v>CUREPIPE HARLEM AC</v>
          </cell>
          <cell r="H823" t="str">
            <v>CPE</v>
          </cell>
        </row>
        <row r="824">
          <cell r="A824">
            <v>1823</v>
          </cell>
          <cell r="B824" t="str">
            <v>KISSOONDOYAL</v>
          </cell>
          <cell r="C824" t="str">
            <v>Chetan</v>
          </cell>
          <cell r="D824">
            <v>36508</v>
          </cell>
          <cell r="E824" t="str">
            <v>M</v>
          </cell>
          <cell r="F824" t="str">
            <v>SEN</v>
          </cell>
          <cell r="G824" t="str">
            <v>Q-BORNES PAVILLON AC</v>
          </cell>
          <cell r="H824" t="str">
            <v>QB</v>
          </cell>
        </row>
        <row r="825">
          <cell r="A825">
            <v>1824</v>
          </cell>
          <cell r="B825" t="str">
            <v>AUGUSTIN</v>
          </cell>
          <cell r="C825" t="str">
            <v xml:space="preserve">Ezra Aaron </v>
          </cell>
          <cell r="D825">
            <v>42621</v>
          </cell>
          <cell r="E825" t="str">
            <v>M</v>
          </cell>
          <cell r="F825" t="str">
            <v>U 10</v>
          </cell>
          <cell r="G825" t="str">
            <v>P-LOUIS RACERS AC</v>
          </cell>
          <cell r="H825" t="str">
            <v>PL</v>
          </cell>
        </row>
        <row r="826">
          <cell r="A826">
            <v>1825</v>
          </cell>
          <cell r="B826" t="str">
            <v>CASSAR</v>
          </cell>
          <cell r="C826" t="str">
            <v xml:space="preserve">Girish </v>
          </cell>
          <cell r="D826">
            <v>38693</v>
          </cell>
          <cell r="E826" t="str">
            <v>M</v>
          </cell>
          <cell r="F826" t="str">
            <v>U 20</v>
          </cell>
          <cell r="G826" t="str">
            <v>P-LOUIS RACERS AC</v>
          </cell>
          <cell r="H826" t="str">
            <v>PL</v>
          </cell>
        </row>
        <row r="827">
          <cell r="A827">
            <v>1826</v>
          </cell>
          <cell r="B827" t="str">
            <v>FREDERIC</v>
          </cell>
          <cell r="C827" t="str">
            <v>Axcel</v>
          </cell>
          <cell r="D827">
            <v>38942</v>
          </cell>
          <cell r="E827" t="str">
            <v>M</v>
          </cell>
          <cell r="F827" t="str">
            <v>U 20</v>
          </cell>
          <cell r="G827" t="str">
            <v>P-LOUIS RACERS AC</v>
          </cell>
          <cell r="H827" t="str">
            <v>PL</v>
          </cell>
        </row>
        <row r="828">
          <cell r="A828">
            <v>1827</v>
          </cell>
          <cell r="B828" t="str">
            <v>LATRIPE</v>
          </cell>
          <cell r="C828" t="str">
            <v>Loic</v>
          </cell>
          <cell r="D828">
            <v>38810</v>
          </cell>
          <cell r="E828" t="str">
            <v>M</v>
          </cell>
          <cell r="F828" t="str">
            <v>U 20</v>
          </cell>
          <cell r="G828" t="str">
            <v>P-LOUIS RACERS AC</v>
          </cell>
          <cell r="H828" t="str">
            <v>PL</v>
          </cell>
        </row>
        <row r="829">
          <cell r="A829">
            <v>1828</v>
          </cell>
          <cell r="B829" t="str">
            <v>MAURICE</v>
          </cell>
          <cell r="C829" t="str">
            <v xml:space="preserve">A. Sophie </v>
          </cell>
          <cell r="D829">
            <v>38852</v>
          </cell>
          <cell r="E829" t="str">
            <v>F</v>
          </cell>
          <cell r="F829" t="str">
            <v>U 20</v>
          </cell>
          <cell r="G829" t="str">
            <v>P-LOUIS RACERS AC</v>
          </cell>
          <cell r="H829" t="str">
            <v>PL</v>
          </cell>
        </row>
        <row r="830">
          <cell r="A830">
            <v>1829</v>
          </cell>
          <cell r="B830" t="str">
            <v>LAVENERABLE</v>
          </cell>
          <cell r="C830" t="str">
            <v xml:space="preserve">Ludivine </v>
          </cell>
          <cell r="D830">
            <v>42240</v>
          </cell>
          <cell r="E830" t="str">
            <v>F</v>
          </cell>
          <cell r="F830" t="str">
            <v>U 10</v>
          </cell>
          <cell r="G830" t="str">
            <v>P-LOUIS RACERS AC</v>
          </cell>
          <cell r="H830" t="str">
            <v>PL</v>
          </cell>
        </row>
        <row r="831">
          <cell r="A831">
            <v>1830</v>
          </cell>
          <cell r="B831" t="str">
            <v>EOLE</v>
          </cell>
          <cell r="C831" t="str">
            <v xml:space="preserve">Jahmel </v>
          </cell>
          <cell r="D831">
            <v>42636</v>
          </cell>
          <cell r="E831" t="str">
            <v>M</v>
          </cell>
          <cell r="F831" t="str">
            <v>U 10</v>
          </cell>
          <cell r="G831" t="str">
            <v>HENRIETTA AC</v>
          </cell>
          <cell r="H831" t="str">
            <v>VCPH</v>
          </cell>
        </row>
        <row r="832">
          <cell r="A832">
            <v>1831</v>
          </cell>
          <cell r="B832" t="str">
            <v>HYPOLITE</v>
          </cell>
          <cell r="C832" t="str">
            <v>Jahel Sai</v>
          </cell>
          <cell r="D832">
            <v>42266</v>
          </cell>
          <cell r="E832" t="str">
            <v>M</v>
          </cell>
          <cell r="F832" t="str">
            <v>U 10</v>
          </cell>
          <cell r="G832" t="str">
            <v>HENRIETTA AC</v>
          </cell>
          <cell r="H832" t="str">
            <v>VCPH</v>
          </cell>
        </row>
        <row r="833">
          <cell r="A833">
            <v>1832</v>
          </cell>
          <cell r="B833" t="str">
            <v>ARLANDA</v>
          </cell>
          <cell r="C833" t="str">
            <v>Iron</v>
          </cell>
          <cell r="D833">
            <v>42404</v>
          </cell>
          <cell r="E833" t="str">
            <v>M</v>
          </cell>
          <cell r="F833" t="str">
            <v>U 10</v>
          </cell>
          <cell r="G833" t="str">
            <v>HENRIETTA AC</v>
          </cell>
          <cell r="H833" t="str">
            <v>VCPH</v>
          </cell>
        </row>
        <row r="834">
          <cell r="A834">
            <v>1833</v>
          </cell>
          <cell r="B834" t="str">
            <v>MARIE</v>
          </cell>
          <cell r="C834" t="str">
            <v>Matteo</v>
          </cell>
          <cell r="D834">
            <v>42549</v>
          </cell>
          <cell r="E834" t="str">
            <v>M</v>
          </cell>
          <cell r="F834" t="str">
            <v>U 10</v>
          </cell>
          <cell r="G834" t="str">
            <v>HENRIETTA AC</v>
          </cell>
          <cell r="H834" t="str">
            <v>VCPH</v>
          </cell>
        </row>
        <row r="835">
          <cell r="A835">
            <v>1834</v>
          </cell>
          <cell r="B835" t="str">
            <v>MARIE</v>
          </cell>
          <cell r="C835" t="str">
            <v>Eliotte</v>
          </cell>
          <cell r="D835">
            <v>41944</v>
          </cell>
          <cell r="E835" t="str">
            <v>M</v>
          </cell>
          <cell r="F835" t="str">
            <v>U 12</v>
          </cell>
          <cell r="G835" t="str">
            <v>HENRIETTA AC</v>
          </cell>
          <cell r="H835" t="str">
            <v>VCPH</v>
          </cell>
        </row>
        <row r="836">
          <cell r="A836">
            <v>1835</v>
          </cell>
          <cell r="B836" t="str">
            <v>HOSSEINY</v>
          </cell>
          <cell r="C836" t="str">
            <v xml:space="preserve">Judy </v>
          </cell>
          <cell r="D836">
            <v>41285</v>
          </cell>
          <cell r="E836" t="str">
            <v>F</v>
          </cell>
          <cell r="F836" t="str">
            <v>U 12</v>
          </cell>
          <cell r="G836" t="str">
            <v>HENRIETTA AC</v>
          </cell>
          <cell r="H836" t="str">
            <v>VCPH</v>
          </cell>
        </row>
        <row r="837">
          <cell r="A837">
            <v>1836</v>
          </cell>
          <cell r="B837" t="str">
            <v>CHIFFONE</v>
          </cell>
          <cell r="C837" t="str">
            <v xml:space="preserve">Lucas </v>
          </cell>
          <cell r="D837">
            <v>41000</v>
          </cell>
          <cell r="E837" t="str">
            <v>M</v>
          </cell>
          <cell r="F837" t="str">
            <v>U 14</v>
          </cell>
          <cell r="G837" t="str">
            <v>HENRIETTA AC</v>
          </cell>
          <cell r="H837" t="str">
            <v>VCPH</v>
          </cell>
        </row>
        <row r="838">
          <cell r="A838">
            <v>1837</v>
          </cell>
          <cell r="B838" t="str">
            <v>CHEVERY</v>
          </cell>
          <cell r="C838" t="str">
            <v xml:space="preserve">Jonash </v>
          </cell>
          <cell r="D838">
            <v>40550</v>
          </cell>
          <cell r="E838" t="str">
            <v>M</v>
          </cell>
          <cell r="F838" t="str">
            <v>U 14</v>
          </cell>
          <cell r="G838" t="str">
            <v>HENRIETTA AC</v>
          </cell>
          <cell r="H838" t="str">
            <v>VCPH</v>
          </cell>
        </row>
        <row r="839">
          <cell r="A839">
            <v>1838</v>
          </cell>
          <cell r="B839" t="str">
            <v>PIERRE LOUIS</v>
          </cell>
          <cell r="C839" t="str">
            <v xml:space="preserve">Keira </v>
          </cell>
          <cell r="D839">
            <v>40323</v>
          </cell>
          <cell r="E839" t="str">
            <v>F</v>
          </cell>
          <cell r="F839" t="str">
            <v>U 16</v>
          </cell>
          <cell r="G839" t="str">
            <v>HENRIETTA AC</v>
          </cell>
          <cell r="H839" t="str">
            <v>VCPH</v>
          </cell>
        </row>
        <row r="840">
          <cell r="A840">
            <v>1839</v>
          </cell>
          <cell r="B840" t="str">
            <v>MITRAILLE</v>
          </cell>
          <cell r="C840" t="str">
            <v>Ellishama</v>
          </cell>
          <cell r="D840">
            <v>41199</v>
          </cell>
          <cell r="E840" t="str">
            <v>F</v>
          </cell>
          <cell r="F840" t="str">
            <v>U 14</v>
          </cell>
          <cell r="G840" t="str">
            <v>HENRIETTA AC</v>
          </cell>
          <cell r="H840" t="str">
            <v>VCPH</v>
          </cell>
        </row>
        <row r="841">
          <cell r="A841">
            <v>1840</v>
          </cell>
          <cell r="B841" t="str">
            <v>CHIFFONE</v>
          </cell>
          <cell r="C841" t="str">
            <v xml:space="preserve">Ezekiel </v>
          </cell>
          <cell r="D841">
            <v>39845</v>
          </cell>
          <cell r="E841" t="str">
            <v>M</v>
          </cell>
          <cell r="F841" t="str">
            <v>U 16</v>
          </cell>
          <cell r="G841" t="str">
            <v>HENRIETTA AC</v>
          </cell>
          <cell r="H841" t="str">
            <v>VCPH</v>
          </cell>
        </row>
        <row r="842">
          <cell r="A842">
            <v>1841</v>
          </cell>
          <cell r="B842" t="str">
            <v>MILAZAR</v>
          </cell>
          <cell r="C842" t="str">
            <v>Justine</v>
          </cell>
          <cell r="D842">
            <v>38963</v>
          </cell>
          <cell r="E842" t="str">
            <v>F</v>
          </cell>
          <cell r="F842" t="str">
            <v>U 20</v>
          </cell>
          <cell r="G842" t="str">
            <v>HENRIETTA AC</v>
          </cell>
          <cell r="H842" t="str">
            <v>VCPH</v>
          </cell>
        </row>
        <row r="843">
          <cell r="A843">
            <v>1842</v>
          </cell>
          <cell r="B843" t="str">
            <v>RAJUB</v>
          </cell>
          <cell r="C843" t="str">
            <v xml:space="preserve">Denis </v>
          </cell>
          <cell r="D843">
            <v>26723</v>
          </cell>
          <cell r="E843" t="str">
            <v>M</v>
          </cell>
          <cell r="F843" t="str">
            <v>N/App</v>
          </cell>
          <cell r="G843" t="str">
            <v>HENRIETTA AC</v>
          </cell>
          <cell r="H843" t="str">
            <v>VCPH</v>
          </cell>
        </row>
        <row r="844">
          <cell r="A844">
            <v>1843</v>
          </cell>
          <cell r="B844" t="str">
            <v>SMITH</v>
          </cell>
          <cell r="C844" t="str">
            <v>Jean Will</v>
          </cell>
          <cell r="D844">
            <v>29813</v>
          </cell>
          <cell r="E844" t="str">
            <v>M</v>
          </cell>
          <cell r="F844" t="str">
            <v>MAS</v>
          </cell>
          <cell r="G844" t="str">
            <v>LE HOCHET AC</v>
          </cell>
          <cell r="H844" t="str">
            <v>PAMP</v>
          </cell>
        </row>
        <row r="845">
          <cell r="A845">
            <v>1844</v>
          </cell>
          <cell r="B845" t="str">
            <v>BERTHELOT</v>
          </cell>
          <cell r="C845" t="str">
            <v>Jason</v>
          </cell>
          <cell r="D845">
            <v>30515</v>
          </cell>
          <cell r="E845" t="str">
            <v>M</v>
          </cell>
          <cell r="F845" t="str">
            <v>MAS</v>
          </cell>
          <cell r="G845" t="str">
            <v>LE HOCHET AC</v>
          </cell>
          <cell r="H845" t="str">
            <v>PAMP</v>
          </cell>
        </row>
        <row r="846">
          <cell r="A846">
            <v>1845</v>
          </cell>
          <cell r="B846" t="str">
            <v>BERTHELOT</v>
          </cell>
          <cell r="C846" t="str">
            <v>Desirella</v>
          </cell>
          <cell r="D846">
            <v>31298</v>
          </cell>
          <cell r="E846" t="str">
            <v>M</v>
          </cell>
          <cell r="F846" t="str">
            <v>MAS</v>
          </cell>
          <cell r="G846" t="str">
            <v>LE HOCHET AC</v>
          </cell>
          <cell r="H846" t="str">
            <v>PAMP</v>
          </cell>
        </row>
        <row r="847">
          <cell r="A847">
            <v>1846</v>
          </cell>
          <cell r="B847" t="str">
            <v>BERTHELOT</v>
          </cell>
          <cell r="C847" t="str">
            <v>Christian</v>
          </cell>
          <cell r="D847">
            <v>22611</v>
          </cell>
          <cell r="E847" t="str">
            <v>M</v>
          </cell>
          <cell r="F847" t="str">
            <v>MAS</v>
          </cell>
          <cell r="G847" t="str">
            <v>LE HOCHET AC</v>
          </cell>
          <cell r="H847" t="str">
            <v>PAMP</v>
          </cell>
        </row>
        <row r="848">
          <cell r="A848">
            <v>1847</v>
          </cell>
          <cell r="B848" t="str">
            <v>RABERANIVO</v>
          </cell>
          <cell r="C848" t="str">
            <v>Marius</v>
          </cell>
          <cell r="D848">
            <v>33605</v>
          </cell>
          <cell r="E848" t="str">
            <v>M</v>
          </cell>
          <cell r="F848" t="str">
            <v>SEN</v>
          </cell>
          <cell r="G848" t="str">
            <v>LE HOCHET AC</v>
          </cell>
          <cell r="H848" t="str">
            <v>PAMP</v>
          </cell>
        </row>
        <row r="849">
          <cell r="A849">
            <v>1848</v>
          </cell>
          <cell r="B849" t="str">
            <v>KUSHKARSINGH</v>
          </cell>
          <cell r="C849" t="str">
            <v>Melvish</v>
          </cell>
          <cell r="D849">
            <v>38108</v>
          </cell>
          <cell r="E849" t="str">
            <v>M</v>
          </cell>
          <cell r="F849" t="str">
            <v>SEN</v>
          </cell>
          <cell r="G849" t="str">
            <v>P-LOUIS RACERS AC</v>
          </cell>
          <cell r="H849" t="str">
            <v>PL</v>
          </cell>
        </row>
        <row r="850">
          <cell r="A850">
            <v>1849</v>
          </cell>
          <cell r="B850" t="str">
            <v>AUMEER</v>
          </cell>
          <cell r="C850" t="str">
            <v xml:space="preserve">Neermal </v>
          </cell>
          <cell r="D850">
            <v>29398</v>
          </cell>
          <cell r="E850" t="str">
            <v>M</v>
          </cell>
          <cell r="F850" t="str">
            <v>MAS</v>
          </cell>
          <cell r="G850" t="str">
            <v>GYMKHANA AC</v>
          </cell>
          <cell r="H850" t="str">
            <v>VCPH</v>
          </cell>
        </row>
        <row r="851">
          <cell r="A851">
            <v>1850</v>
          </cell>
          <cell r="B851" t="str">
            <v>DERCY</v>
          </cell>
          <cell r="C851" t="str">
            <v>Anastasia I</v>
          </cell>
          <cell r="D851">
            <v>40571</v>
          </cell>
          <cell r="E851" t="str">
            <v>F</v>
          </cell>
          <cell r="F851" t="str">
            <v>U 14</v>
          </cell>
          <cell r="G851" t="str">
            <v>GYMKHANA AC</v>
          </cell>
          <cell r="H851" t="str">
            <v>VCPH</v>
          </cell>
        </row>
        <row r="852">
          <cell r="A852">
            <v>1851</v>
          </cell>
          <cell r="B852" t="str">
            <v>HOSSENALLY</v>
          </cell>
          <cell r="C852" t="str">
            <v>Abedeen</v>
          </cell>
          <cell r="D852">
            <v>17114</v>
          </cell>
          <cell r="E852" t="str">
            <v>M</v>
          </cell>
          <cell r="F852" t="str">
            <v>MAS</v>
          </cell>
          <cell r="G852" t="str">
            <v>GYMKHANA AC</v>
          </cell>
          <cell r="H852" t="str">
            <v>VCPH</v>
          </cell>
        </row>
        <row r="853">
          <cell r="A853">
            <v>1852</v>
          </cell>
          <cell r="B853" t="str">
            <v>MUNHURRUN</v>
          </cell>
          <cell r="C853" t="str">
            <v xml:space="preserve">Hemduthsingh </v>
          </cell>
          <cell r="D853">
            <v>22012</v>
          </cell>
          <cell r="E853" t="str">
            <v>M</v>
          </cell>
          <cell r="F853" t="str">
            <v>MAS</v>
          </cell>
          <cell r="G853" t="str">
            <v>GYMKHANA AC</v>
          </cell>
          <cell r="H853" t="str">
            <v>VCPH</v>
          </cell>
        </row>
        <row r="854">
          <cell r="A854">
            <v>1853</v>
          </cell>
          <cell r="B854" t="str">
            <v>SONOO</v>
          </cell>
          <cell r="C854" t="str">
            <v>Raojee</v>
          </cell>
          <cell r="D854">
            <v>29604</v>
          </cell>
          <cell r="E854" t="str">
            <v>M</v>
          </cell>
          <cell r="F854" t="str">
            <v>MAS</v>
          </cell>
          <cell r="G854" t="str">
            <v>GYMKHANA AC</v>
          </cell>
          <cell r="H854" t="str">
            <v>VCPH</v>
          </cell>
        </row>
        <row r="855">
          <cell r="A855">
            <v>1854</v>
          </cell>
          <cell r="B855" t="str">
            <v>GALANTE</v>
          </cell>
          <cell r="C855" t="str">
            <v>J. Cedric</v>
          </cell>
          <cell r="D855">
            <v>35157</v>
          </cell>
          <cell r="E855" t="str">
            <v>M</v>
          </cell>
          <cell r="F855" t="str">
            <v>SEN</v>
          </cell>
          <cell r="G855" t="str">
            <v>P-LOUIS RACERS AC</v>
          </cell>
          <cell r="H855" t="str">
            <v>PL</v>
          </cell>
        </row>
        <row r="856">
          <cell r="A856">
            <v>1855</v>
          </cell>
          <cell r="B856" t="str">
            <v>CURPEN</v>
          </cell>
          <cell r="C856" t="str">
            <v>Jaisen</v>
          </cell>
          <cell r="D856">
            <v>34951</v>
          </cell>
          <cell r="E856" t="str">
            <v>M</v>
          </cell>
          <cell r="F856" t="str">
            <v>SEN</v>
          </cell>
          <cell r="G856" t="str">
            <v>P-LOUIS RACERS AC</v>
          </cell>
          <cell r="H856" t="str">
            <v>PL</v>
          </cell>
        </row>
        <row r="857">
          <cell r="A857">
            <v>1856</v>
          </cell>
          <cell r="B857" t="str">
            <v>ALLET</v>
          </cell>
          <cell r="C857" t="str">
            <v>L. Georgy</v>
          </cell>
          <cell r="D857">
            <v>20468</v>
          </cell>
          <cell r="E857" t="str">
            <v>M</v>
          </cell>
          <cell r="F857" t="str">
            <v>N/App</v>
          </cell>
          <cell r="G857" t="str">
            <v>MAHEBOURG AC</v>
          </cell>
          <cell r="H857" t="str">
            <v>GP</v>
          </cell>
        </row>
        <row r="858">
          <cell r="A858">
            <v>1857</v>
          </cell>
          <cell r="B858" t="str">
            <v>CUNDASAMY</v>
          </cell>
          <cell r="C858" t="str">
            <v>L. Gerard</v>
          </cell>
          <cell r="D858">
            <v>24587</v>
          </cell>
          <cell r="E858" t="str">
            <v>M</v>
          </cell>
          <cell r="F858" t="str">
            <v>N/App</v>
          </cell>
          <cell r="G858" t="str">
            <v>MAHEBOURG AC</v>
          </cell>
          <cell r="H858" t="str">
            <v>GP</v>
          </cell>
        </row>
        <row r="859">
          <cell r="A859">
            <v>1858</v>
          </cell>
          <cell r="B859" t="str">
            <v>RODEEA</v>
          </cell>
          <cell r="C859" t="str">
            <v>Rayyan</v>
          </cell>
          <cell r="D859">
            <v>38609</v>
          </cell>
          <cell r="E859" t="str">
            <v>M</v>
          </cell>
          <cell r="F859" t="str">
            <v>U 20</v>
          </cell>
          <cell r="G859" t="str">
            <v>MAHEBOURG AC</v>
          </cell>
          <cell r="H859" t="str">
            <v>GP</v>
          </cell>
        </row>
        <row r="860">
          <cell r="A860">
            <v>1859</v>
          </cell>
          <cell r="B860" t="str">
            <v>BALLIAS</v>
          </cell>
          <cell r="C860" t="str">
            <v>L.Amstrong</v>
          </cell>
          <cell r="D860">
            <v>39416</v>
          </cell>
          <cell r="E860" t="str">
            <v>M</v>
          </cell>
          <cell r="F860" t="str">
            <v>U 18</v>
          </cell>
          <cell r="G860" t="str">
            <v>MAHEBOURG AC</v>
          </cell>
          <cell r="H860" t="str">
            <v>GP</v>
          </cell>
        </row>
        <row r="861">
          <cell r="A861">
            <v>1860</v>
          </cell>
          <cell r="B861" t="str">
            <v>BOYJOO</v>
          </cell>
          <cell r="C861" t="str">
            <v>Dhanish K.</v>
          </cell>
          <cell r="D861">
            <v>39510</v>
          </cell>
          <cell r="E861" t="str">
            <v>M</v>
          </cell>
          <cell r="F861" t="str">
            <v>U 18</v>
          </cell>
          <cell r="G861" t="str">
            <v>MAHEBOURG AC</v>
          </cell>
          <cell r="H861" t="str">
            <v>GP</v>
          </cell>
        </row>
        <row r="862">
          <cell r="A862">
            <v>1861</v>
          </cell>
          <cell r="B862" t="str">
            <v>BHOYRUB</v>
          </cell>
          <cell r="C862" t="str">
            <v>Yanish</v>
          </cell>
          <cell r="D862">
            <v>41009</v>
          </cell>
          <cell r="E862" t="str">
            <v>M</v>
          </cell>
          <cell r="F862" t="str">
            <v>U 14</v>
          </cell>
          <cell r="G862" t="str">
            <v>MAHEBOURG AC</v>
          </cell>
          <cell r="H862" t="str">
            <v>GP</v>
          </cell>
        </row>
        <row r="863">
          <cell r="A863">
            <v>1862</v>
          </cell>
          <cell r="B863" t="str">
            <v>LUTCHMANEN</v>
          </cell>
          <cell r="C863" t="str">
            <v>MJ</v>
          </cell>
          <cell r="D863">
            <v>41850</v>
          </cell>
          <cell r="E863" t="str">
            <v>M</v>
          </cell>
          <cell r="F863" t="str">
            <v>U 12</v>
          </cell>
          <cell r="G863" t="str">
            <v>MAHEBOURG AC</v>
          </cell>
          <cell r="H863" t="str">
            <v>GP</v>
          </cell>
        </row>
        <row r="864">
          <cell r="A864">
            <v>1863</v>
          </cell>
          <cell r="B864" t="str">
            <v>RAMDHAN</v>
          </cell>
          <cell r="C864" t="str">
            <v>Bhavsingh</v>
          </cell>
          <cell r="D864">
            <v>41969</v>
          </cell>
          <cell r="E864" t="str">
            <v>M</v>
          </cell>
          <cell r="F864" t="str">
            <v>U 12</v>
          </cell>
          <cell r="G864" t="str">
            <v>MAHEBOURG AC</v>
          </cell>
          <cell r="H864" t="str">
            <v>GP</v>
          </cell>
        </row>
        <row r="865">
          <cell r="A865">
            <v>1864</v>
          </cell>
          <cell r="B865" t="str">
            <v>NATCHEYAN</v>
          </cell>
          <cell r="C865" t="str">
            <v>Kimberley</v>
          </cell>
          <cell r="D865">
            <v>40081</v>
          </cell>
          <cell r="E865" t="str">
            <v>F</v>
          </cell>
          <cell r="F865" t="str">
            <v>U 16</v>
          </cell>
          <cell r="G865" t="str">
            <v>MAHEBOURG AC</v>
          </cell>
          <cell r="H865" t="str">
            <v>GP</v>
          </cell>
        </row>
        <row r="866">
          <cell r="A866">
            <v>1865</v>
          </cell>
          <cell r="B866" t="str">
            <v>SEEBOO</v>
          </cell>
          <cell r="C866" t="str">
            <v>Tesha</v>
          </cell>
          <cell r="D866">
            <v>40279</v>
          </cell>
          <cell r="E866" t="str">
            <v>F</v>
          </cell>
          <cell r="F866" t="str">
            <v>U 16</v>
          </cell>
          <cell r="G866" t="str">
            <v>MAHEBOURG AC</v>
          </cell>
          <cell r="H866" t="str">
            <v>GP</v>
          </cell>
        </row>
        <row r="867">
          <cell r="A867">
            <v>1866</v>
          </cell>
          <cell r="B867" t="str">
            <v>ANNA</v>
          </cell>
          <cell r="C867" t="str">
            <v>Eloisha</v>
          </cell>
          <cell r="D867">
            <v>40945</v>
          </cell>
          <cell r="E867" t="str">
            <v>F</v>
          </cell>
          <cell r="F867" t="str">
            <v>U 14</v>
          </cell>
          <cell r="G867" t="str">
            <v>MAHEBOURG AC</v>
          </cell>
          <cell r="H867" t="str">
            <v>GP</v>
          </cell>
        </row>
        <row r="868">
          <cell r="A868">
            <v>1867</v>
          </cell>
          <cell r="B868" t="str">
            <v>SUFFEE</v>
          </cell>
          <cell r="C868" t="str">
            <v>Ayisha A.</v>
          </cell>
          <cell r="D868">
            <v>41154</v>
          </cell>
          <cell r="E868" t="str">
            <v>F</v>
          </cell>
          <cell r="F868" t="str">
            <v>U 14</v>
          </cell>
          <cell r="G868" t="str">
            <v>MAHEBOURG AC</v>
          </cell>
          <cell r="H868" t="str">
            <v>GP</v>
          </cell>
        </row>
        <row r="869">
          <cell r="A869">
            <v>1868</v>
          </cell>
          <cell r="B869" t="str">
            <v>BOYJOO</v>
          </cell>
          <cell r="C869" t="str">
            <v>Lakshita</v>
          </cell>
          <cell r="D869">
            <v>40857</v>
          </cell>
          <cell r="E869" t="str">
            <v>F</v>
          </cell>
          <cell r="F869" t="str">
            <v>U 14</v>
          </cell>
          <cell r="G869" t="str">
            <v>MAHEBOURG AC</v>
          </cell>
          <cell r="H869" t="str">
            <v>GP</v>
          </cell>
        </row>
        <row r="870">
          <cell r="A870">
            <v>1869</v>
          </cell>
          <cell r="B870" t="str">
            <v>CLARICE</v>
          </cell>
          <cell r="C870" t="str">
            <v xml:space="preserve">Sebastien </v>
          </cell>
          <cell r="D870">
            <v>35142</v>
          </cell>
          <cell r="E870" t="str">
            <v>M</v>
          </cell>
          <cell r="F870" t="str">
            <v>SEN</v>
          </cell>
          <cell r="G870" t="str">
            <v>MAHEBOURG AC</v>
          </cell>
          <cell r="H870" t="str">
            <v>GP</v>
          </cell>
        </row>
        <row r="871">
          <cell r="A871">
            <v>1870</v>
          </cell>
          <cell r="B871" t="str">
            <v>OOSTHUIZEN</v>
          </cell>
          <cell r="C871" t="str">
            <v>Megane</v>
          </cell>
          <cell r="D871">
            <v>42046</v>
          </cell>
          <cell r="E871" t="str">
            <v>F</v>
          </cell>
          <cell r="F871" t="str">
            <v>U 10</v>
          </cell>
          <cell r="G871" t="str">
            <v>MAHEBOURG AC</v>
          </cell>
          <cell r="H871" t="str">
            <v>GP</v>
          </cell>
        </row>
        <row r="872">
          <cell r="A872">
            <v>1871</v>
          </cell>
          <cell r="B872" t="str">
            <v>MONTY</v>
          </cell>
          <cell r="C872" t="str">
            <v>Fabienne</v>
          </cell>
          <cell r="D872">
            <v>25298</v>
          </cell>
          <cell r="E872" t="str">
            <v>F</v>
          </cell>
          <cell r="F872" t="str">
            <v>N/App</v>
          </cell>
          <cell r="G872" t="str">
            <v>MAHEBOURG AC</v>
          </cell>
          <cell r="H872" t="str">
            <v>GP</v>
          </cell>
        </row>
        <row r="873">
          <cell r="A873">
            <v>1872</v>
          </cell>
          <cell r="B873" t="str">
            <v>SPEVILLE</v>
          </cell>
          <cell r="C873" t="str">
            <v>Jean Mario</v>
          </cell>
          <cell r="D873">
            <v>27880</v>
          </cell>
          <cell r="E873" t="str">
            <v>M</v>
          </cell>
          <cell r="F873" t="str">
            <v>MAS</v>
          </cell>
          <cell r="G873" t="str">
            <v>Q-BORNES PAVILLON AC</v>
          </cell>
          <cell r="H873" t="str">
            <v>QB</v>
          </cell>
        </row>
        <row r="874">
          <cell r="A874">
            <v>1873</v>
          </cell>
          <cell r="B874" t="str">
            <v>RAVANNE</v>
          </cell>
          <cell r="C874" t="str">
            <v xml:space="preserve">J. Patrick </v>
          </cell>
          <cell r="D874">
            <v>33587</v>
          </cell>
          <cell r="E874" t="str">
            <v>M</v>
          </cell>
          <cell r="F874" t="str">
            <v>SEN</v>
          </cell>
          <cell r="G874" t="str">
            <v>Q-BORNES PAVILLON AC</v>
          </cell>
          <cell r="H874" t="str">
            <v>QB</v>
          </cell>
        </row>
        <row r="875">
          <cell r="A875">
            <v>1874</v>
          </cell>
          <cell r="B875" t="str">
            <v>MANUEL</v>
          </cell>
          <cell r="C875" t="str">
            <v>Amelia</v>
          </cell>
          <cell r="D875">
            <v>40266</v>
          </cell>
          <cell r="E875" t="str">
            <v>F</v>
          </cell>
          <cell r="F875" t="str">
            <v>U 16</v>
          </cell>
          <cell r="G875" t="str">
            <v>ROSE HILL AC</v>
          </cell>
          <cell r="H875" t="str">
            <v>BBRH</v>
          </cell>
        </row>
        <row r="876">
          <cell r="A876">
            <v>1875</v>
          </cell>
          <cell r="B876" t="str">
            <v>NARAINSAMY</v>
          </cell>
          <cell r="C876" t="str">
            <v>Lucie</v>
          </cell>
          <cell r="D876">
            <v>39852</v>
          </cell>
          <cell r="E876" t="str">
            <v>F</v>
          </cell>
          <cell r="F876" t="str">
            <v>U 16</v>
          </cell>
          <cell r="G876" t="str">
            <v>ROSE HILL AC</v>
          </cell>
          <cell r="H876" t="str">
            <v>BBRH</v>
          </cell>
        </row>
        <row r="877">
          <cell r="A877">
            <v>1876</v>
          </cell>
          <cell r="B877" t="str">
            <v>LOUISON</v>
          </cell>
          <cell r="C877" t="str">
            <v>Yeldy</v>
          </cell>
          <cell r="D877">
            <v>33553</v>
          </cell>
          <cell r="E877" t="str">
            <v>F</v>
          </cell>
          <cell r="F877" t="str">
            <v>SEN</v>
          </cell>
          <cell r="G877" t="str">
            <v>ROSE HILL AC</v>
          </cell>
          <cell r="H877" t="str">
            <v>BBRH</v>
          </cell>
        </row>
        <row r="878">
          <cell r="A878">
            <v>1877</v>
          </cell>
          <cell r="B878" t="str">
            <v>GEBERT</v>
          </cell>
          <cell r="C878" t="str">
            <v>Paqueen</v>
          </cell>
          <cell r="D878">
            <v>40044</v>
          </cell>
          <cell r="E878" t="str">
            <v>F</v>
          </cell>
          <cell r="F878" t="str">
            <v>U 16</v>
          </cell>
          <cell r="G878" t="str">
            <v>ROSE HILL AC</v>
          </cell>
          <cell r="H878" t="str">
            <v>BBRH</v>
          </cell>
        </row>
        <row r="879">
          <cell r="A879">
            <v>1878</v>
          </cell>
          <cell r="B879" t="str">
            <v>SCOLASTIQUE</v>
          </cell>
          <cell r="C879" t="str">
            <v>Mathieu</v>
          </cell>
          <cell r="D879">
            <v>40076</v>
          </cell>
          <cell r="E879" t="str">
            <v>M</v>
          </cell>
          <cell r="F879" t="str">
            <v>U 16</v>
          </cell>
          <cell r="G879" t="str">
            <v>ROSE HILL AC</v>
          </cell>
          <cell r="H879" t="str">
            <v>BBRH</v>
          </cell>
        </row>
        <row r="880">
          <cell r="A880">
            <v>1879</v>
          </cell>
          <cell r="B880" t="str">
            <v>MATHURIN</v>
          </cell>
          <cell r="C880" t="str">
            <v>Lynnsha</v>
          </cell>
          <cell r="D880">
            <v>40269</v>
          </cell>
          <cell r="E880" t="str">
            <v>F</v>
          </cell>
          <cell r="F880" t="str">
            <v>U 16</v>
          </cell>
          <cell r="G880" t="str">
            <v>ROSE HILL AC</v>
          </cell>
          <cell r="H880" t="str">
            <v>BBRH</v>
          </cell>
        </row>
        <row r="881">
          <cell r="A881">
            <v>1880</v>
          </cell>
          <cell r="B881" t="str">
            <v>DELETTRE</v>
          </cell>
          <cell r="C881" t="str">
            <v>Ridgley</v>
          </cell>
          <cell r="D881">
            <v>38107</v>
          </cell>
          <cell r="E881" t="str">
            <v>M</v>
          </cell>
          <cell r="F881" t="str">
            <v>SEN</v>
          </cell>
          <cell r="G881" t="str">
            <v>STANLEY / TREFLES AC</v>
          </cell>
          <cell r="H881" t="str">
            <v>BBRH</v>
          </cell>
        </row>
        <row r="882">
          <cell r="A882">
            <v>1881</v>
          </cell>
          <cell r="B882" t="str">
            <v>AUGUSTE</v>
          </cell>
          <cell r="C882" t="str">
            <v>Alexandre</v>
          </cell>
          <cell r="D882">
            <v>38765</v>
          </cell>
          <cell r="E882" t="str">
            <v>M</v>
          </cell>
          <cell r="F882" t="str">
            <v>U 20</v>
          </cell>
          <cell r="G882" t="str">
            <v>STANLEY / TREFLES AC</v>
          </cell>
          <cell r="H882" t="str">
            <v>BBRH</v>
          </cell>
        </row>
        <row r="883">
          <cell r="A883">
            <v>1882</v>
          </cell>
          <cell r="B883" t="str">
            <v>AUGUSTE</v>
          </cell>
          <cell r="C883" t="str">
            <v>Jean Eric</v>
          </cell>
          <cell r="D883">
            <v>27546</v>
          </cell>
          <cell r="E883" t="str">
            <v>M</v>
          </cell>
          <cell r="F883" t="str">
            <v>N/App</v>
          </cell>
          <cell r="G883" t="str">
            <v>STANLEY / TREFLES AC</v>
          </cell>
          <cell r="H883" t="str">
            <v>BBRH</v>
          </cell>
        </row>
        <row r="884">
          <cell r="A884">
            <v>1883</v>
          </cell>
          <cell r="B884" t="str">
            <v>JASMIN</v>
          </cell>
          <cell r="C884" t="str">
            <v>Joakim</v>
          </cell>
          <cell r="D884">
            <v>39435</v>
          </cell>
          <cell r="E884" t="str">
            <v>M</v>
          </cell>
          <cell r="F884" t="str">
            <v>U 18</v>
          </cell>
          <cell r="G884" t="str">
            <v>STANLEY / TREFLES AC</v>
          </cell>
          <cell r="H884" t="str">
            <v>BBRH</v>
          </cell>
        </row>
        <row r="885">
          <cell r="A885">
            <v>1884</v>
          </cell>
          <cell r="B885" t="str">
            <v>DELORD</v>
          </cell>
          <cell r="C885" t="str">
            <v>Jérémie</v>
          </cell>
          <cell r="D885">
            <v>39244</v>
          </cell>
          <cell r="E885" t="str">
            <v>M</v>
          </cell>
          <cell r="F885" t="str">
            <v>U 18</v>
          </cell>
          <cell r="G885" t="str">
            <v>STANLEY / TREFLES AC</v>
          </cell>
          <cell r="H885" t="str">
            <v>BBRH</v>
          </cell>
        </row>
        <row r="886">
          <cell r="A886">
            <v>1885</v>
          </cell>
          <cell r="B886" t="str">
            <v>DACOSTA</v>
          </cell>
          <cell r="C886" t="str">
            <v>Nelly</v>
          </cell>
          <cell r="D886">
            <v>39722</v>
          </cell>
          <cell r="E886" t="str">
            <v>F</v>
          </cell>
          <cell r="F886" t="str">
            <v>U 18</v>
          </cell>
          <cell r="G886" t="str">
            <v>ROSE HILL AC</v>
          </cell>
          <cell r="H886" t="str">
            <v>BBRH</v>
          </cell>
        </row>
        <row r="887">
          <cell r="A887">
            <v>1886</v>
          </cell>
          <cell r="B887" t="str">
            <v>BHOYROO</v>
          </cell>
          <cell r="C887" t="str">
            <v>Nelsen</v>
          </cell>
          <cell r="D887">
            <v>39102</v>
          </cell>
          <cell r="E887" t="str">
            <v>M</v>
          </cell>
          <cell r="F887" t="str">
            <v>U 18</v>
          </cell>
          <cell r="G887" t="str">
            <v>ROSE HILL AC</v>
          </cell>
          <cell r="H887" t="str">
            <v>BBRH</v>
          </cell>
        </row>
        <row r="888">
          <cell r="A888">
            <v>1887</v>
          </cell>
          <cell r="B888" t="str">
            <v>RAMSAMY</v>
          </cell>
          <cell r="C888" t="str">
            <v xml:space="preserve">Jade </v>
          </cell>
          <cell r="D888">
            <v>39831</v>
          </cell>
          <cell r="E888" t="str">
            <v>F</v>
          </cell>
          <cell r="F888" t="str">
            <v>U 16</v>
          </cell>
          <cell r="G888" t="str">
            <v>ROSE HILL AC</v>
          </cell>
          <cell r="H888" t="str">
            <v>BBRH</v>
          </cell>
        </row>
        <row r="889">
          <cell r="A889">
            <v>1888</v>
          </cell>
          <cell r="B889" t="str">
            <v>ANDOOI</v>
          </cell>
          <cell r="C889" t="str">
            <v>Mitch</v>
          </cell>
          <cell r="D889">
            <v>40372</v>
          </cell>
          <cell r="E889" t="str">
            <v>M</v>
          </cell>
          <cell r="F889" t="str">
            <v>U 16</v>
          </cell>
          <cell r="G889" t="str">
            <v>ROSE HILL AC</v>
          </cell>
          <cell r="H889" t="str">
            <v>BBRH</v>
          </cell>
        </row>
        <row r="890">
          <cell r="A890">
            <v>1889</v>
          </cell>
          <cell r="B890" t="str">
            <v>PAPI</v>
          </cell>
          <cell r="C890" t="str">
            <v>Djamel</v>
          </cell>
          <cell r="D890">
            <v>39127</v>
          </cell>
          <cell r="E890" t="str">
            <v>M</v>
          </cell>
          <cell r="F890" t="str">
            <v>U 18</v>
          </cell>
          <cell r="G890" t="str">
            <v>ROSE HILL AC</v>
          </cell>
          <cell r="H890" t="str">
            <v>BBRH</v>
          </cell>
        </row>
        <row r="891">
          <cell r="A891">
            <v>1890</v>
          </cell>
          <cell r="B891" t="str">
            <v>AGATHE</v>
          </cell>
          <cell r="C891" t="str">
            <v>Wellina</v>
          </cell>
          <cell r="D891">
            <v>41999</v>
          </cell>
          <cell r="E891" t="str">
            <v>F</v>
          </cell>
          <cell r="F891" t="str">
            <v>U 12</v>
          </cell>
          <cell r="G891" t="str">
            <v>ROSE HILL AC</v>
          </cell>
          <cell r="H891" t="str">
            <v>BBRH</v>
          </cell>
        </row>
        <row r="892">
          <cell r="A892">
            <v>1891</v>
          </cell>
          <cell r="B892" t="str">
            <v>AGATHE</v>
          </cell>
          <cell r="C892" t="str">
            <v>Ismael</v>
          </cell>
          <cell r="D892">
            <v>41465</v>
          </cell>
          <cell r="E892" t="str">
            <v>M</v>
          </cell>
          <cell r="F892" t="str">
            <v>U 12</v>
          </cell>
          <cell r="G892" t="str">
            <v>ROSE HILL AC</v>
          </cell>
          <cell r="H892" t="str">
            <v>BBRH</v>
          </cell>
        </row>
        <row r="893">
          <cell r="A893">
            <v>1892</v>
          </cell>
          <cell r="B893" t="str">
            <v>LALJEE</v>
          </cell>
          <cell r="C893" t="str">
            <v>Tanisha</v>
          </cell>
          <cell r="D893">
            <v>38437</v>
          </cell>
          <cell r="E893" t="str">
            <v>F</v>
          </cell>
          <cell r="F893" t="str">
            <v>U 20</v>
          </cell>
          <cell r="G893" t="str">
            <v>ROSE HILL AC</v>
          </cell>
          <cell r="H893" t="str">
            <v>BBRH</v>
          </cell>
        </row>
        <row r="894">
          <cell r="A894">
            <v>1893</v>
          </cell>
          <cell r="B894" t="str">
            <v>DACOSTA</v>
          </cell>
          <cell r="C894" t="str">
            <v>Kenny</v>
          </cell>
          <cell r="D894">
            <v>39722</v>
          </cell>
          <cell r="E894" t="str">
            <v>M</v>
          </cell>
          <cell r="F894" t="str">
            <v>U 18</v>
          </cell>
          <cell r="G894" t="str">
            <v>ROSE HILL AC</v>
          </cell>
          <cell r="H894" t="str">
            <v>BBRH</v>
          </cell>
        </row>
        <row r="895">
          <cell r="A895">
            <v>1894</v>
          </cell>
          <cell r="B895" t="str">
            <v>RABOUDE</v>
          </cell>
          <cell r="C895" t="str">
            <v>Justeen</v>
          </cell>
          <cell r="D895">
            <v>39848</v>
          </cell>
          <cell r="E895" t="str">
            <v>M</v>
          </cell>
          <cell r="F895" t="str">
            <v>U 16</v>
          </cell>
          <cell r="G895" t="str">
            <v>ROSE HILL AC</v>
          </cell>
          <cell r="H895" t="str">
            <v>BBRH</v>
          </cell>
        </row>
        <row r="896">
          <cell r="A896">
            <v>1895</v>
          </cell>
          <cell r="B896" t="str">
            <v>TRON</v>
          </cell>
          <cell r="C896" t="str">
            <v xml:space="preserve">Giorgino </v>
          </cell>
          <cell r="D896">
            <v>39449</v>
          </cell>
          <cell r="E896" t="str">
            <v>M</v>
          </cell>
          <cell r="F896" t="str">
            <v>U 18</v>
          </cell>
          <cell r="G896" t="str">
            <v>ROSE HILL AC</v>
          </cell>
          <cell r="H896" t="str">
            <v>BBRH</v>
          </cell>
        </row>
        <row r="897">
          <cell r="A897">
            <v>1896</v>
          </cell>
          <cell r="B897" t="str">
            <v>PERUMAL</v>
          </cell>
          <cell r="C897" t="str">
            <v>Shane</v>
          </cell>
          <cell r="D897">
            <v>38357</v>
          </cell>
          <cell r="E897" t="str">
            <v>M</v>
          </cell>
          <cell r="F897" t="str">
            <v>U 20</v>
          </cell>
          <cell r="G897" t="str">
            <v>ROSE HILL AC</v>
          </cell>
          <cell r="H897" t="str">
            <v>BBRH</v>
          </cell>
        </row>
        <row r="898">
          <cell r="A898">
            <v>1897</v>
          </cell>
          <cell r="B898" t="str">
            <v>MONIQUE</v>
          </cell>
          <cell r="C898" t="str">
            <v>Devone</v>
          </cell>
          <cell r="D898">
            <v>38140</v>
          </cell>
          <cell r="E898" t="str">
            <v>M</v>
          </cell>
          <cell r="F898" t="str">
            <v>SEN</v>
          </cell>
          <cell r="G898" t="str">
            <v>ROSE HILL AC</v>
          </cell>
          <cell r="H898" t="str">
            <v>BBRH</v>
          </cell>
        </row>
        <row r="899">
          <cell r="A899">
            <v>1898</v>
          </cell>
          <cell r="B899" t="str">
            <v>CHAVERNY</v>
          </cell>
          <cell r="C899" t="str">
            <v>Bradley</v>
          </cell>
          <cell r="D899">
            <v>39134</v>
          </cell>
          <cell r="E899" t="str">
            <v>M</v>
          </cell>
          <cell r="F899" t="str">
            <v>U 18</v>
          </cell>
          <cell r="G899" t="str">
            <v>ROSE HILL AC</v>
          </cell>
          <cell r="H899" t="str">
            <v>BBRH</v>
          </cell>
        </row>
        <row r="900">
          <cell r="A900">
            <v>1899</v>
          </cell>
          <cell r="B900" t="str">
            <v>DAVID</v>
          </cell>
          <cell r="C900" t="str">
            <v>Lucas</v>
          </cell>
          <cell r="D900">
            <v>39404</v>
          </cell>
          <cell r="E900" t="str">
            <v>M</v>
          </cell>
          <cell r="F900" t="str">
            <v>U 18</v>
          </cell>
          <cell r="G900" t="str">
            <v>ROSE HILL AC</v>
          </cell>
          <cell r="H900" t="str">
            <v>BBRH</v>
          </cell>
        </row>
        <row r="901">
          <cell r="A901">
            <v>1900</v>
          </cell>
          <cell r="B901" t="str">
            <v>CORNET</v>
          </cell>
          <cell r="C901" t="str">
            <v>Railey</v>
          </cell>
          <cell r="D901">
            <v>38455</v>
          </cell>
          <cell r="E901" t="str">
            <v>M</v>
          </cell>
          <cell r="F901" t="str">
            <v>U 20</v>
          </cell>
          <cell r="G901" t="str">
            <v>ROSE HILL AC</v>
          </cell>
          <cell r="H901" t="str">
            <v>BBRH</v>
          </cell>
        </row>
        <row r="902">
          <cell r="A902">
            <v>1901</v>
          </cell>
          <cell r="B902" t="str">
            <v>LABOUDEUSE</v>
          </cell>
          <cell r="C902" t="str">
            <v>Cedric</v>
          </cell>
          <cell r="D902">
            <v>38092</v>
          </cell>
          <cell r="E902" t="str">
            <v>M</v>
          </cell>
          <cell r="F902" t="str">
            <v>SEN</v>
          </cell>
          <cell r="G902" t="str">
            <v>ROSE HILL AC</v>
          </cell>
          <cell r="H902" t="str">
            <v>BBRH</v>
          </cell>
        </row>
        <row r="903">
          <cell r="A903">
            <v>1902</v>
          </cell>
          <cell r="B903" t="str">
            <v>BOFF</v>
          </cell>
          <cell r="C903" t="str">
            <v>Milane</v>
          </cell>
          <cell r="D903">
            <v>39788</v>
          </cell>
          <cell r="E903" t="str">
            <v>M</v>
          </cell>
          <cell r="F903" t="str">
            <v>U 18</v>
          </cell>
          <cell r="G903" t="str">
            <v>ROSE HILL AC</v>
          </cell>
          <cell r="H903" t="str">
            <v>BBRH</v>
          </cell>
        </row>
        <row r="904">
          <cell r="A904">
            <v>1903</v>
          </cell>
          <cell r="B904" t="str">
            <v>NANETTE</v>
          </cell>
          <cell r="C904" t="str">
            <v>Karen</v>
          </cell>
          <cell r="D904">
            <v>39584</v>
          </cell>
          <cell r="E904" t="str">
            <v>F</v>
          </cell>
          <cell r="F904" t="str">
            <v>U 18</v>
          </cell>
          <cell r="G904" t="str">
            <v>ROSE HILL AC</v>
          </cell>
          <cell r="H904" t="str">
            <v>BBRH</v>
          </cell>
        </row>
        <row r="905">
          <cell r="A905">
            <v>1904</v>
          </cell>
          <cell r="B905" t="str">
            <v>JODUN</v>
          </cell>
          <cell r="C905" t="str">
            <v>Humaid Sufyaan</v>
          </cell>
          <cell r="D905">
            <v>38554</v>
          </cell>
          <cell r="E905" t="str">
            <v>M</v>
          </cell>
          <cell r="F905" t="str">
            <v>U 20</v>
          </cell>
          <cell r="G905" t="str">
            <v>ROSE HILL AC</v>
          </cell>
          <cell r="H905" t="str">
            <v>BBRH</v>
          </cell>
        </row>
        <row r="906">
          <cell r="A906">
            <v>1905</v>
          </cell>
          <cell r="B906" t="str">
            <v>MANOOVALOO</v>
          </cell>
          <cell r="C906" t="str">
            <v>Jarod</v>
          </cell>
          <cell r="D906">
            <v>40289</v>
          </cell>
          <cell r="E906" t="str">
            <v>M</v>
          </cell>
          <cell r="F906" t="str">
            <v>U 16</v>
          </cell>
          <cell r="G906" t="str">
            <v>ROSE HILL AC</v>
          </cell>
          <cell r="H906" t="str">
            <v>BBRH</v>
          </cell>
        </row>
        <row r="907">
          <cell r="A907">
            <v>1906</v>
          </cell>
          <cell r="B907" t="str">
            <v>SOUPPRAYEN</v>
          </cell>
          <cell r="C907" t="str">
            <v>Constantin</v>
          </cell>
          <cell r="D907">
            <v>37769</v>
          </cell>
          <cell r="E907" t="str">
            <v>M</v>
          </cell>
          <cell r="F907" t="str">
            <v>SEN</v>
          </cell>
          <cell r="G907" t="str">
            <v>STANLEY / TREFLES AC</v>
          </cell>
          <cell r="H907" t="str">
            <v>BBRH</v>
          </cell>
        </row>
        <row r="908">
          <cell r="A908">
            <v>1907</v>
          </cell>
          <cell r="B908" t="str">
            <v>LAGAILLARDE</v>
          </cell>
          <cell r="C908" t="str">
            <v>Elliote</v>
          </cell>
          <cell r="D908">
            <v>33879</v>
          </cell>
          <cell r="E908" t="str">
            <v>M</v>
          </cell>
          <cell r="F908" t="str">
            <v>SEN</v>
          </cell>
          <cell r="G908" t="str">
            <v>STANLEY / TREFLES AC</v>
          </cell>
          <cell r="H908" t="str">
            <v>BBRH</v>
          </cell>
        </row>
        <row r="909">
          <cell r="A909">
            <v>1908</v>
          </cell>
          <cell r="B909" t="str">
            <v>BANNYMANDHUB</v>
          </cell>
          <cell r="C909" t="str">
            <v>Rohan</v>
          </cell>
          <cell r="D909">
            <v>39471</v>
          </cell>
          <cell r="E909" t="str">
            <v>M</v>
          </cell>
          <cell r="F909" t="str">
            <v>U 18</v>
          </cell>
          <cell r="G909" t="str">
            <v>STANLEY / TREFLES AC</v>
          </cell>
          <cell r="H909" t="str">
            <v>BBRH</v>
          </cell>
        </row>
        <row r="910">
          <cell r="A910">
            <v>1909</v>
          </cell>
          <cell r="B910" t="str">
            <v>NAUJEER</v>
          </cell>
          <cell r="C910" t="str">
            <v>Sajjad</v>
          </cell>
          <cell r="D910">
            <v>38619</v>
          </cell>
          <cell r="E910" t="str">
            <v>M</v>
          </cell>
          <cell r="F910" t="str">
            <v>U 20</v>
          </cell>
          <cell r="G910" t="str">
            <v>STANLEY / TREFLES AC</v>
          </cell>
          <cell r="H910" t="str">
            <v>BBRH</v>
          </cell>
        </row>
        <row r="911">
          <cell r="A911">
            <v>1910</v>
          </cell>
          <cell r="B911" t="str">
            <v>BANNYMANDHUB</v>
          </cell>
          <cell r="C911" t="str">
            <v>Joash</v>
          </cell>
          <cell r="D911">
            <v>38439</v>
          </cell>
          <cell r="E911" t="str">
            <v>M</v>
          </cell>
          <cell r="F911" t="str">
            <v>U 20</v>
          </cell>
          <cell r="G911" t="str">
            <v>STANLEY / TREFLES AC</v>
          </cell>
          <cell r="H911" t="str">
            <v>BBRH</v>
          </cell>
        </row>
        <row r="912">
          <cell r="A912">
            <v>1911</v>
          </cell>
          <cell r="B912" t="str">
            <v>GOWRISUNKUR</v>
          </cell>
          <cell r="C912" t="str">
            <v>Neil</v>
          </cell>
          <cell r="D912">
            <v>40078</v>
          </cell>
          <cell r="E912" t="str">
            <v>M</v>
          </cell>
          <cell r="F912" t="str">
            <v>U 16</v>
          </cell>
          <cell r="G912" t="str">
            <v>STANLEY / TREFLES AC</v>
          </cell>
          <cell r="H912" t="str">
            <v>BBRH</v>
          </cell>
        </row>
        <row r="913">
          <cell r="A913">
            <v>1912</v>
          </cell>
          <cell r="B913" t="str">
            <v>CONSTANT</v>
          </cell>
          <cell r="C913" t="str">
            <v>Shawn</v>
          </cell>
          <cell r="D913">
            <v>37744</v>
          </cell>
          <cell r="E913" t="str">
            <v>M</v>
          </cell>
          <cell r="F913" t="str">
            <v>SEN</v>
          </cell>
          <cell r="G913" t="str">
            <v>STANLEY / TREFLES AC</v>
          </cell>
          <cell r="H913" t="str">
            <v>BBRH</v>
          </cell>
        </row>
        <row r="914">
          <cell r="A914">
            <v>1913</v>
          </cell>
          <cell r="B914" t="str">
            <v>HONORE</v>
          </cell>
          <cell r="C914" t="str">
            <v>Zoe</v>
          </cell>
          <cell r="D914">
            <v>42559</v>
          </cell>
          <cell r="E914" t="str">
            <v>F</v>
          </cell>
          <cell r="F914" t="str">
            <v>U 10</v>
          </cell>
          <cell r="G914" t="str">
            <v>GUEPARD AC</v>
          </cell>
          <cell r="H914" t="str">
            <v>BR</v>
          </cell>
        </row>
        <row r="915">
          <cell r="A915">
            <v>1914</v>
          </cell>
          <cell r="B915" t="str">
            <v>HONORE</v>
          </cell>
          <cell r="C915" t="str">
            <v>Lea</v>
          </cell>
          <cell r="D915">
            <v>41783</v>
          </cell>
          <cell r="E915" t="str">
            <v>F</v>
          </cell>
          <cell r="F915" t="str">
            <v>U 12</v>
          </cell>
          <cell r="G915" t="str">
            <v>GUEPARD AC</v>
          </cell>
          <cell r="H915" t="str">
            <v>BR</v>
          </cell>
        </row>
        <row r="916">
          <cell r="A916">
            <v>1915</v>
          </cell>
          <cell r="B916" t="str">
            <v>LABELLE</v>
          </cell>
          <cell r="C916" t="str">
            <v>Isaie</v>
          </cell>
          <cell r="D916">
            <v>39884</v>
          </cell>
          <cell r="E916" t="str">
            <v>M</v>
          </cell>
          <cell r="F916" t="str">
            <v>U 16</v>
          </cell>
          <cell r="G916" t="str">
            <v>SOUILLAC AC</v>
          </cell>
          <cell r="H916" t="str">
            <v>SAV</v>
          </cell>
        </row>
        <row r="917">
          <cell r="A917">
            <v>1916</v>
          </cell>
          <cell r="B917" t="str">
            <v>PONIN</v>
          </cell>
          <cell r="C917" t="str">
            <v xml:space="preserve">Ines </v>
          </cell>
          <cell r="D917">
            <v>39519</v>
          </cell>
          <cell r="E917" t="str">
            <v>F</v>
          </cell>
          <cell r="F917" t="str">
            <v>U 18</v>
          </cell>
          <cell r="G917" t="str">
            <v>SOUILLAC AC</v>
          </cell>
          <cell r="H917" t="str">
            <v>SAV</v>
          </cell>
        </row>
        <row r="918">
          <cell r="A918">
            <v>1917</v>
          </cell>
          <cell r="B918" t="str">
            <v>PHILIPPE</v>
          </cell>
          <cell r="C918" t="str">
            <v xml:space="preserve">Melly </v>
          </cell>
          <cell r="D918">
            <v>39519</v>
          </cell>
          <cell r="E918" t="str">
            <v>F</v>
          </cell>
          <cell r="F918" t="str">
            <v>U 18</v>
          </cell>
          <cell r="G918" t="str">
            <v>SOUILLAC AC</v>
          </cell>
          <cell r="H918" t="str">
            <v>SAV</v>
          </cell>
        </row>
        <row r="919">
          <cell r="A919">
            <v>1918</v>
          </cell>
          <cell r="B919" t="str">
            <v>NADAL</v>
          </cell>
          <cell r="C919" t="str">
            <v>Thessa</v>
          </cell>
          <cell r="D919">
            <v>39396</v>
          </cell>
          <cell r="E919" t="str">
            <v>F</v>
          </cell>
          <cell r="F919" t="str">
            <v>U 18</v>
          </cell>
          <cell r="G919" t="str">
            <v>SOUILLAC AC</v>
          </cell>
          <cell r="H919" t="str">
            <v>SAV</v>
          </cell>
        </row>
        <row r="920">
          <cell r="A920">
            <v>1919</v>
          </cell>
          <cell r="B920" t="str">
            <v>NADAL</v>
          </cell>
          <cell r="C920" t="str">
            <v xml:space="preserve">Kim </v>
          </cell>
          <cell r="D920">
            <v>41255</v>
          </cell>
          <cell r="E920" t="str">
            <v>F</v>
          </cell>
          <cell r="F920" t="str">
            <v>U 14</v>
          </cell>
          <cell r="G920" t="str">
            <v>SOUILLAC AC</v>
          </cell>
          <cell r="H920" t="str">
            <v>SAV</v>
          </cell>
        </row>
        <row r="921">
          <cell r="A921">
            <v>1920</v>
          </cell>
          <cell r="B921" t="str">
            <v>TONG-TAKE-TO</v>
          </cell>
          <cell r="C921" t="str">
            <v>Anna</v>
          </cell>
          <cell r="D921">
            <v>40006</v>
          </cell>
          <cell r="E921" t="str">
            <v>F</v>
          </cell>
          <cell r="F921" t="str">
            <v>U 16</v>
          </cell>
          <cell r="G921" t="str">
            <v>SOUILLAC AC</v>
          </cell>
          <cell r="H921" t="str">
            <v>SAV</v>
          </cell>
        </row>
        <row r="922">
          <cell r="A922">
            <v>1921</v>
          </cell>
          <cell r="B922" t="str">
            <v>DEEANMAMODE</v>
          </cell>
          <cell r="C922" t="str">
            <v>Chris</v>
          </cell>
          <cell r="D922">
            <v>38510</v>
          </cell>
          <cell r="E922" t="str">
            <v>M</v>
          </cell>
          <cell r="F922" t="str">
            <v>U 20</v>
          </cell>
          <cell r="G922" t="str">
            <v>LE HOCHET AC</v>
          </cell>
          <cell r="H922" t="str">
            <v>PAMP</v>
          </cell>
        </row>
        <row r="923">
          <cell r="A923">
            <v>1922</v>
          </cell>
          <cell r="B923" t="str">
            <v>BOISSEQUE</v>
          </cell>
          <cell r="C923" t="str">
            <v>Maeva</v>
          </cell>
          <cell r="D923">
            <v>42368</v>
          </cell>
          <cell r="E923" t="str">
            <v>F</v>
          </cell>
          <cell r="F923" t="str">
            <v>U 10</v>
          </cell>
          <cell r="G923" t="str">
            <v>LE HOCHET AC</v>
          </cell>
          <cell r="H923" t="str">
            <v>PAMP</v>
          </cell>
        </row>
        <row r="924">
          <cell r="A924">
            <v>1923</v>
          </cell>
          <cell r="B924" t="str">
            <v>PRUDENCE</v>
          </cell>
          <cell r="C924" t="str">
            <v>Nelson</v>
          </cell>
          <cell r="D924">
            <v>39006</v>
          </cell>
          <cell r="E924" t="str">
            <v>M</v>
          </cell>
          <cell r="F924" t="str">
            <v>U 20</v>
          </cell>
          <cell r="G924" t="str">
            <v>ANGELS REDUIT AC</v>
          </cell>
          <cell r="H924" t="str">
            <v>MK</v>
          </cell>
        </row>
        <row r="925">
          <cell r="A925">
            <v>1924</v>
          </cell>
          <cell r="B925" t="str">
            <v>RABAYE</v>
          </cell>
          <cell r="C925" t="str">
            <v>Jamel</v>
          </cell>
          <cell r="D925">
            <v>40447</v>
          </cell>
          <cell r="E925" t="str">
            <v>M</v>
          </cell>
          <cell r="F925" t="str">
            <v>U 16</v>
          </cell>
          <cell r="G925" t="str">
            <v>ANGELS REDUIT AC</v>
          </cell>
          <cell r="H925" t="str">
            <v>MK</v>
          </cell>
        </row>
        <row r="926">
          <cell r="A926">
            <v>1925</v>
          </cell>
          <cell r="B926" t="str">
            <v>ANDRE</v>
          </cell>
          <cell r="C926" t="str">
            <v xml:space="preserve">Mia </v>
          </cell>
          <cell r="D926">
            <v>42089</v>
          </cell>
          <cell r="E926" t="str">
            <v>F</v>
          </cell>
          <cell r="F926" t="str">
            <v>U 10</v>
          </cell>
          <cell r="G926" t="str">
            <v>HENRIETTA AC</v>
          </cell>
          <cell r="H926" t="str">
            <v>VCPH</v>
          </cell>
        </row>
        <row r="927">
          <cell r="A927">
            <v>1926</v>
          </cell>
          <cell r="B927" t="str">
            <v>MILAZAR</v>
          </cell>
          <cell r="C927" t="str">
            <v xml:space="preserve">Melissa </v>
          </cell>
          <cell r="D927">
            <v>40154</v>
          </cell>
          <cell r="E927" t="str">
            <v>F</v>
          </cell>
          <cell r="F927" t="str">
            <v>U 16</v>
          </cell>
          <cell r="G927" t="str">
            <v>HENRIETTA AC</v>
          </cell>
          <cell r="H927" t="str">
            <v>VCPH</v>
          </cell>
        </row>
        <row r="928">
          <cell r="A928">
            <v>1927</v>
          </cell>
          <cell r="B928" t="str">
            <v>SEEGOBIN</v>
          </cell>
          <cell r="C928" t="str">
            <v>Leyna</v>
          </cell>
          <cell r="D928">
            <v>38807</v>
          </cell>
          <cell r="E928" t="str">
            <v>F</v>
          </cell>
          <cell r="F928" t="str">
            <v>U 20</v>
          </cell>
          <cell r="G928" t="str">
            <v>Q-BORNES PAVILLON AC</v>
          </cell>
          <cell r="H928" t="str">
            <v>QB</v>
          </cell>
        </row>
        <row r="929">
          <cell r="A929">
            <v>1928</v>
          </cell>
          <cell r="B929" t="str">
            <v>SEEGOBIN</v>
          </cell>
          <cell r="C929" t="str">
            <v>Yashil</v>
          </cell>
          <cell r="D929">
            <v>39507</v>
          </cell>
          <cell r="E929" t="str">
            <v>M</v>
          </cell>
          <cell r="F929" t="str">
            <v>U 18</v>
          </cell>
          <cell r="G929" t="str">
            <v>Q-BORNES PAVILLON AC</v>
          </cell>
          <cell r="H929" t="str">
            <v>QB</v>
          </cell>
        </row>
        <row r="930">
          <cell r="A930">
            <v>1929</v>
          </cell>
          <cell r="B930" t="str">
            <v>RAMANAH</v>
          </cell>
          <cell r="C930" t="str">
            <v>Rama</v>
          </cell>
          <cell r="D930">
            <v>21142</v>
          </cell>
          <cell r="E930" t="str">
            <v>M</v>
          </cell>
          <cell r="F930" t="str">
            <v>N/App</v>
          </cell>
          <cell r="G930" t="str">
            <v>Q-BORNES PAVILLON AC</v>
          </cell>
          <cell r="H930" t="str">
            <v>QB</v>
          </cell>
        </row>
        <row r="931">
          <cell r="A931">
            <v>1930</v>
          </cell>
          <cell r="B931" t="str">
            <v>GRIMAUD</v>
          </cell>
          <cell r="C931" t="str">
            <v xml:space="preserve">Geraldo </v>
          </cell>
          <cell r="D931">
            <v>35080</v>
          </cell>
          <cell r="E931" t="str">
            <v>M</v>
          </cell>
          <cell r="F931" t="str">
            <v>SEN</v>
          </cell>
          <cell r="G931" t="str">
            <v>Q-BORNES PAVILLON AC</v>
          </cell>
          <cell r="H931" t="str">
            <v>QB</v>
          </cell>
        </row>
        <row r="932">
          <cell r="A932">
            <v>1931</v>
          </cell>
          <cell r="B932" t="str">
            <v>BHAUKAURALLY</v>
          </cell>
          <cell r="C932" t="str">
            <v>Nazir</v>
          </cell>
          <cell r="D932">
            <v>23008</v>
          </cell>
          <cell r="E932" t="str">
            <v>M</v>
          </cell>
          <cell r="F932" t="str">
            <v>MAS</v>
          </cell>
          <cell r="G932" t="str">
            <v>ANGELS REDUIT AC</v>
          </cell>
          <cell r="H932" t="str">
            <v>MK</v>
          </cell>
        </row>
        <row r="933">
          <cell r="A933">
            <v>1932</v>
          </cell>
          <cell r="B933" t="str">
            <v xml:space="preserve">DANIEL </v>
          </cell>
          <cell r="C933" t="str">
            <v>Loic</v>
          </cell>
          <cell r="D933">
            <v>38654</v>
          </cell>
          <cell r="E933" t="str">
            <v>M</v>
          </cell>
          <cell r="F933" t="str">
            <v>U 20</v>
          </cell>
          <cell r="G933" t="str">
            <v>ANGELS REDUIT AC</v>
          </cell>
          <cell r="H933" t="str">
            <v>MK</v>
          </cell>
        </row>
        <row r="934">
          <cell r="A934">
            <v>1933</v>
          </cell>
          <cell r="B934" t="str">
            <v>LOUISE</v>
          </cell>
          <cell r="C934" t="str">
            <v>Ayden</v>
          </cell>
          <cell r="D934">
            <v>41978</v>
          </cell>
          <cell r="E934" t="str">
            <v>M</v>
          </cell>
          <cell r="F934" t="str">
            <v>U 12</v>
          </cell>
          <cell r="G934" t="str">
            <v>ANGELS REDUIT AC</v>
          </cell>
          <cell r="H934" t="str">
            <v>MK</v>
          </cell>
        </row>
        <row r="935">
          <cell r="A935">
            <v>1934</v>
          </cell>
          <cell r="B935" t="str">
            <v>HEROLD</v>
          </cell>
          <cell r="C935" t="str">
            <v xml:space="preserve">Chloe </v>
          </cell>
          <cell r="D935">
            <v>38673</v>
          </cell>
          <cell r="E935" t="str">
            <v>F</v>
          </cell>
          <cell r="F935" t="str">
            <v>U 20</v>
          </cell>
          <cell r="G935" t="str">
            <v>ANGELS REDUIT AC</v>
          </cell>
          <cell r="H935" t="str">
            <v>MK</v>
          </cell>
        </row>
        <row r="936">
          <cell r="A936">
            <v>1935</v>
          </cell>
          <cell r="B936" t="str">
            <v>CHEONG SEE</v>
          </cell>
          <cell r="C936" t="str">
            <v>Marine</v>
          </cell>
          <cell r="D936">
            <v>39380</v>
          </cell>
          <cell r="E936" t="str">
            <v>F</v>
          </cell>
          <cell r="F936" t="str">
            <v>U 18</v>
          </cell>
          <cell r="G936" t="str">
            <v>ADONAI CANDOS AC</v>
          </cell>
          <cell r="H936" t="str">
            <v>QB</v>
          </cell>
        </row>
        <row r="937">
          <cell r="A937">
            <v>1936</v>
          </cell>
          <cell r="B937" t="str">
            <v>APOLLON</v>
          </cell>
          <cell r="C937" t="str">
            <v>MATHEO</v>
          </cell>
          <cell r="D937">
            <v>41238</v>
          </cell>
          <cell r="E937" t="str">
            <v>M</v>
          </cell>
          <cell r="F937" t="str">
            <v>U 14</v>
          </cell>
          <cell r="G937" t="str">
            <v>ROSE BELLE AC</v>
          </cell>
          <cell r="H937" t="str">
            <v>GP</v>
          </cell>
        </row>
        <row r="938">
          <cell r="A938">
            <v>1937</v>
          </cell>
          <cell r="B938" t="str">
            <v xml:space="preserve">HARRIS </v>
          </cell>
          <cell r="C938" t="str">
            <v>Khelawon</v>
          </cell>
          <cell r="D938">
            <v>27285</v>
          </cell>
          <cell r="E938" t="str">
            <v>M</v>
          </cell>
          <cell r="F938" t="str">
            <v>MAS</v>
          </cell>
          <cell r="G938" t="str">
            <v>ROSE BELLE AC</v>
          </cell>
          <cell r="H938" t="str">
            <v>GP</v>
          </cell>
        </row>
        <row r="939">
          <cell r="A939">
            <v>1938</v>
          </cell>
          <cell r="B939" t="str">
            <v>RAMCHARAN-MALOO</v>
          </cell>
          <cell r="C939" t="str">
            <v>Damini</v>
          </cell>
          <cell r="D939">
            <v>31681</v>
          </cell>
          <cell r="E939" t="str">
            <v>F</v>
          </cell>
          <cell r="F939" t="str">
            <v>MAS</v>
          </cell>
          <cell r="G939" t="str">
            <v>ROSE BELLE AC</v>
          </cell>
          <cell r="H939" t="str">
            <v>GP</v>
          </cell>
        </row>
        <row r="940">
          <cell r="A940">
            <v>1939</v>
          </cell>
          <cell r="B940" t="str">
            <v xml:space="preserve">BUCKLAND </v>
          </cell>
          <cell r="C940" t="str">
            <v>Stephane</v>
          </cell>
          <cell r="D940">
            <v>28460</v>
          </cell>
          <cell r="E940" t="str">
            <v>M</v>
          </cell>
          <cell r="F940" t="str">
            <v>N/App</v>
          </cell>
          <cell r="G940" t="str">
            <v>MAHEBOURG AC</v>
          </cell>
          <cell r="H940" t="str">
            <v>GP</v>
          </cell>
        </row>
        <row r="941">
          <cell r="A941">
            <v>1940</v>
          </cell>
          <cell r="B941" t="str">
            <v>PAGE</v>
          </cell>
          <cell r="C941" t="str">
            <v>Cierra</v>
          </cell>
          <cell r="D941">
            <v>41762</v>
          </cell>
          <cell r="E941" t="str">
            <v>F</v>
          </cell>
          <cell r="F941" t="str">
            <v>U 12</v>
          </cell>
          <cell r="G941" t="str">
            <v>ADONAI CANDOS AC</v>
          </cell>
          <cell r="H941" t="str">
            <v>QB</v>
          </cell>
        </row>
        <row r="942">
          <cell r="A942">
            <v>1941</v>
          </cell>
          <cell r="B942" t="str">
            <v>PAGE</v>
          </cell>
          <cell r="C942" t="str">
            <v>Manon</v>
          </cell>
          <cell r="D942">
            <v>43258</v>
          </cell>
          <cell r="E942" t="str">
            <v>F</v>
          </cell>
          <cell r="F942" t="str">
            <v>U 10</v>
          </cell>
          <cell r="G942" t="str">
            <v>ADONAI CANDOS AC</v>
          </cell>
          <cell r="H942" t="str">
            <v>QB</v>
          </cell>
        </row>
        <row r="943">
          <cell r="A943">
            <v>1942</v>
          </cell>
          <cell r="B943" t="str">
            <v>SEEGOOLAM</v>
          </cell>
          <cell r="C943" t="str">
            <v>Purvesh Ian Wyatt</v>
          </cell>
          <cell r="D943">
            <v>39065</v>
          </cell>
          <cell r="E943" t="str">
            <v>M</v>
          </cell>
          <cell r="F943" t="str">
            <v>U 20</v>
          </cell>
          <cell r="G943" t="str">
            <v>ST REMY AC</v>
          </cell>
          <cell r="H943" t="str">
            <v>FLQ</v>
          </cell>
        </row>
        <row r="944">
          <cell r="A944">
            <v>1943</v>
          </cell>
          <cell r="B944" t="str">
            <v>LADOCILE</v>
          </cell>
          <cell r="C944" t="str">
            <v>Stephano</v>
          </cell>
          <cell r="D944">
            <v>27879</v>
          </cell>
          <cell r="E944" t="str">
            <v>M</v>
          </cell>
          <cell r="F944" t="str">
            <v>MAS</v>
          </cell>
          <cell r="G944" t="str">
            <v>ST REMY AC</v>
          </cell>
          <cell r="H944" t="str">
            <v>FLQ</v>
          </cell>
        </row>
        <row r="945">
          <cell r="A945">
            <v>1944</v>
          </cell>
          <cell r="B945" t="str">
            <v>RAMTANON</v>
          </cell>
          <cell r="C945" t="str">
            <v>Jacques</v>
          </cell>
          <cell r="D945">
            <v>25069</v>
          </cell>
          <cell r="E945" t="str">
            <v>M</v>
          </cell>
          <cell r="F945" t="str">
            <v>N/App</v>
          </cell>
          <cell r="G945" t="str">
            <v>ST REMY AC</v>
          </cell>
          <cell r="H945" t="str">
            <v>FLQ</v>
          </cell>
        </row>
        <row r="946">
          <cell r="A946">
            <v>1945</v>
          </cell>
          <cell r="B946" t="str">
            <v>GERARD</v>
          </cell>
          <cell r="C946" t="str">
            <v xml:space="preserve">Valerie </v>
          </cell>
          <cell r="D946">
            <v>25466</v>
          </cell>
          <cell r="E946" t="str">
            <v>F</v>
          </cell>
          <cell r="F946" t="str">
            <v>MAS</v>
          </cell>
          <cell r="G946" t="str">
            <v>GYMKHANA AC</v>
          </cell>
          <cell r="H946" t="str">
            <v>VCPH</v>
          </cell>
        </row>
        <row r="947">
          <cell r="A947">
            <v>1946</v>
          </cell>
          <cell r="B947" t="str">
            <v>LAJEUNESSE</v>
          </cell>
          <cell r="C947" t="str">
            <v>Jean Erick</v>
          </cell>
          <cell r="D947">
            <v>26240</v>
          </cell>
          <cell r="E947" t="str">
            <v>M</v>
          </cell>
          <cell r="F947" t="str">
            <v>N/App</v>
          </cell>
          <cell r="G947" t="str">
            <v>SOUILLAC AC</v>
          </cell>
          <cell r="H947" t="str">
            <v>SAV</v>
          </cell>
        </row>
        <row r="948">
          <cell r="A948">
            <v>1947</v>
          </cell>
          <cell r="B948" t="str">
            <v xml:space="preserve">LADOUCEUR </v>
          </cell>
          <cell r="C948" t="str">
            <v xml:space="preserve">Loic </v>
          </cell>
          <cell r="D948">
            <v>39264</v>
          </cell>
          <cell r="E948" t="str">
            <v>M</v>
          </cell>
          <cell r="F948" t="str">
            <v>U 18</v>
          </cell>
          <cell r="G948" t="str">
            <v>BEAU BASSIN AC</v>
          </cell>
          <cell r="H948" t="str">
            <v>BBRH</v>
          </cell>
        </row>
        <row r="949">
          <cell r="A949">
            <v>1948</v>
          </cell>
          <cell r="B949" t="str">
            <v xml:space="preserve">FIDELE </v>
          </cell>
          <cell r="C949" t="str">
            <v>Wayne</v>
          </cell>
          <cell r="D949">
            <v>40680</v>
          </cell>
          <cell r="E949" t="str">
            <v>M</v>
          </cell>
          <cell r="F949" t="str">
            <v>U 14</v>
          </cell>
          <cell r="G949" t="str">
            <v>BEAU BASSIN AC</v>
          </cell>
          <cell r="H949" t="str">
            <v>BBRH</v>
          </cell>
        </row>
        <row r="950">
          <cell r="A950">
            <v>1949</v>
          </cell>
          <cell r="B950" t="str">
            <v>ODET</v>
          </cell>
          <cell r="C950" t="str">
            <v>Eloy</v>
          </cell>
          <cell r="D950">
            <v>38496</v>
          </cell>
          <cell r="E950" t="str">
            <v>M</v>
          </cell>
          <cell r="F950" t="str">
            <v>U 20</v>
          </cell>
          <cell r="G950" t="str">
            <v>BEAU BASSIN AC</v>
          </cell>
          <cell r="H950" t="str">
            <v>BBRH</v>
          </cell>
        </row>
        <row r="951">
          <cell r="A951">
            <v>1950</v>
          </cell>
          <cell r="B951" t="str">
            <v>VAILLANT</v>
          </cell>
          <cell r="C951" t="str">
            <v>Neyo</v>
          </cell>
          <cell r="D951">
            <v>39612</v>
          </cell>
          <cell r="E951" t="str">
            <v>M</v>
          </cell>
          <cell r="F951" t="str">
            <v>U 18</v>
          </cell>
          <cell r="G951" t="str">
            <v>BEAU BASSIN AC</v>
          </cell>
          <cell r="H951" t="str">
            <v>BBRH</v>
          </cell>
        </row>
        <row r="952">
          <cell r="A952">
            <v>1951</v>
          </cell>
          <cell r="B952" t="str">
            <v>ADRIEN</v>
          </cell>
          <cell r="C952" t="str">
            <v>Noemie</v>
          </cell>
          <cell r="D952">
            <v>39590</v>
          </cell>
          <cell r="E952" t="str">
            <v>F</v>
          </cell>
          <cell r="F952" t="str">
            <v>U 18</v>
          </cell>
          <cell r="G952" t="str">
            <v>BEAU BASSIN AC</v>
          </cell>
          <cell r="H952" t="str">
            <v>BBRH</v>
          </cell>
        </row>
        <row r="953">
          <cell r="A953">
            <v>1952</v>
          </cell>
          <cell r="B953" t="str">
            <v xml:space="preserve">APPADOO </v>
          </cell>
          <cell r="C953" t="str">
            <v>Sharone</v>
          </cell>
          <cell r="D953">
            <v>39574</v>
          </cell>
          <cell r="E953" t="str">
            <v>F</v>
          </cell>
          <cell r="F953" t="str">
            <v>U 18</v>
          </cell>
          <cell r="G953" t="str">
            <v>BEAU BASSIN AC</v>
          </cell>
          <cell r="H953" t="str">
            <v>BBRH</v>
          </cell>
        </row>
        <row r="954">
          <cell r="A954">
            <v>1953</v>
          </cell>
          <cell r="B954" t="str">
            <v>VAILLANT</v>
          </cell>
          <cell r="C954" t="str">
            <v>Lynnsha</v>
          </cell>
          <cell r="D954">
            <v>40247</v>
          </cell>
          <cell r="E954" t="str">
            <v>F</v>
          </cell>
          <cell r="F954" t="str">
            <v>U 16</v>
          </cell>
          <cell r="G954" t="str">
            <v>BEAU BASSIN AC</v>
          </cell>
          <cell r="H954" t="str">
            <v>BBRH</v>
          </cell>
        </row>
        <row r="955">
          <cell r="A955">
            <v>1954</v>
          </cell>
          <cell r="B955" t="str">
            <v>JULIE</v>
          </cell>
          <cell r="C955" t="str">
            <v>Axelle</v>
          </cell>
          <cell r="D955">
            <v>39684</v>
          </cell>
          <cell r="E955" t="str">
            <v>F</v>
          </cell>
          <cell r="F955" t="str">
            <v>U 18</v>
          </cell>
          <cell r="G955" t="str">
            <v>BEAU BASSIN AC</v>
          </cell>
          <cell r="H955" t="str">
            <v>BBRH</v>
          </cell>
        </row>
        <row r="956">
          <cell r="A956">
            <v>1955</v>
          </cell>
          <cell r="B956" t="str">
            <v>WONG</v>
          </cell>
          <cell r="C956" t="str">
            <v xml:space="preserve">Warren </v>
          </cell>
          <cell r="D956">
            <v>40192</v>
          </cell>
          <cell r="E956" t="str">
            <v>M</v>
          </cell>
          <cell r="F956" t="str">
            <v>U 16</v>
          </cell>
          <cell r="G956" t="str">
            <v>BEAU BASSIN AC</v>
          </cell>
          <cell r="H956" t="str">
            <v>BBRH</v>
          </cell>
        </row>
        <row r="957">
          <cell r="A957">
            <v>1956</v>
          </cell>
          <cell r="B957" t="str">
            <v>LAGESSE</v>
          </cell>
          <cell r="C957" t="str">
            <v>Sarah</v>
          </cell>
          <cell r="D957">
            <v>40640</v>
          </cell>
          <cell r="E957" t="str">
            <v>F</v>
          </cell>
          <cell r="F957" t="str">
            <v>U 14</v>
          </cell>
          <cell r="G957" t="str">
            <v>ADONAI CANDOS AC</v>
          </cell>
          <cell r="H957" t="str">
            <v>QB</v>
          </cell>
        </row>
        <row r="958">
          <cell r="A958">
            <v>1957</v>
          </cell>
          <cell r="B958" t="str">
            <v>LAGESSE</v>
          </cell>
          <cell r="C958" t="str">
            <v>Marthe</v>
          </cell>
          <cell r="D958">
            <v>42550</v>
          </cell>
          <cell r="E958" t="str">
            <v>F</v>
          </cell>
          <cell r="F958" t="str">
            <v>U 10</v>
          </cell>
          <cell r="G958" t="str">
            <v>ADONAI CANDOS AC</v>
          </cell>
          <cell r="H958" t="str">
            <v>QB</v>
          </cell>
        </row>
        <row r="959">
          <cell r="A959">
            <v>1958</v>
          </cell>
          <cell r="B959" t="str">
            <v>RAMALINGUM</v>
          </cell>
          <cell r="C959" t="str">
            <v>Keliana</v>
          </cell>
          <cell r="D959">
            <v>41953</v>
          </cell>
          <cell r="E959" t="str">
            <v>F</v>
          </cell>
          <cell r="F959" t="str">
            <v>U 12</v>
          </cell>
          <cell r="G959" t="str">
            <v>ANGELS REDUIT AC</v>
          </cell>
          <cell r="H959" t="str">
            <v>MK</v>
          </cell>
        </row>
        <row r="960">
          <cell r="A960">
            <v>1959</v>
          </cell>
          <cell r="B960" t="str">
            <v>NUNDLOLL</v>
          </cell>
          <cell r="C960" t="str">
            <v>PARUL NIRAL</v>
          </cell>
          <cell r="D960">
            <v>41785</v>
          </cell>
          <cell r="E960" t="str">
            <v>M</v>
          </cell>
          <cell r="F960" t="str">
            <v>U 12</v>
          </cell>
          <cell r="G960" t="str">
            <v>ANGELS REDUIT AC</v>
          </cell>
          <cell r="H960" t="str">
            <v>MK</v>
          </cell>
        </row>
        <row r="961">
          <cell r="A961">
            <v>1960</v>
          </cell>
          <cell r="B961" t="str">
            <v>DEEPCHUND</v>
          </cell>
          <cell r="C961" t="str">
            <v xml:space="preserve">Akheane </v>
          </cell>
          <cell r="D961">
            <v>40238</v>
          </cell>
          <cell r="E961" t="str">
            <v>F</v>
          </cell>
          <cell r="F961" t="str">
            <v>U 16</v>
          </cell>
          <cell r="G961" t="str">
            <v>ANGELS REDUIT AC</v>
          </cell>
          <cell r="H961" t="str">
            <v>MK</v>
          </cell>
        </row>
        <row r="962">
          <cell r="A962">
            <v>1961</v>
          </cell>
          <cell r="B962" t="str">
            <v>ROSE</v>
          </cell>
          <cell r="C962" t="str">
            <v>Myana</v>
          </cell>
          <cell r="D962">
            <v>40382</v>
          </cell>
          <cell r="E962" t="str">
            <v>F</v>
          </cell>
          <cell r="F962" t="str">
            <v>U 16</v>
          </cell>
          <cell r="G962" t="str">
            <v>ANGELS REDUIT AC</v>
          </cell>
          <cell r="H962" t="str">
            <v>MK</v>
          </cell>
        </row>
        <row r="963">
          <cell r="A963">
            <v>1962</v>
          </cell>
          <cell r="B963" t="str">
            <v>JUMEAUX</v>
          </cell>
          <cell r="C963" t="str">
            <v xml:space="preserve">Teophile </v>
          </cell>
          <cell r="D963">
            <v>39741</v>
          </cell>
          <cell r="E963" t="str">
            <v>M</v>
          </cell>
          <cell r="F963" t="str">
            <v>U 18</v>
          </cell>
          <cell r="G963" t="str">
            <v>ANGELS REDUIT AC</v>
          </cell>
          <cell r="H963" t="str">
            <v>MK</v>
          </cell>
        </row>
        <row r="964">
          <cell r="A964">
            <v>1963</v>
          </cell>
          <cell r="B964" t="str">
            <v>TANG-YATHEE</v>
          </cell>
          <cell r="C964" t="str">
            <v>Kirsten Alyson</v>
          </cell>
          <cell r="D964">
            <v>39578</v>
          </cell>
          <cell r="E964" t="str">
            <v>F</v>
          </cell>
          <cell r="F964" t="str">
            <v>U 18</v>
          </cell>
          <cell r="G964" t="str">
            <v>ANGELS REDUIT AC</v>
          </cell>
          <cell r="H964" t="str">
            <v>MK</v>
          </cell>
        </row>
        <row r="965">
          <cell r="A965">
            <v>1964</v>
          </cell>
          <cell r="B965" t="str">
            <v>ISSELJEE</v>
          </cell>
          <cell r="C965" t="str">
            <v>Aliyah</v>
          </cell>
          <cell r="D965">
            <v>39525</v>
          </cell>
          <cell r="E965" t="str">
            <v>F</v>
          </cell>
          <cell r="F965" t="str">
            <v>U 18</v>
          </cell>
          <cell r="G965" t="str">
            <v>ANGELS REDUIT AC</v>
          </cell>
          <cell r="H965" t="str">
            <v>MK</v>
          </cell>
        </row>
        <row r="966">
          <cell r="A966">
            <v>1965</v>
          </cell>
          <cell r="B966" t="str">
            <v>CHELIN</v>
          </cell>
          <cell r="C966" t="str">
            <v>EVA</v>
          </cell>
          <cell r="D966">
            <v>40525</v>
          </cell>
          <cell r="E966" t="str">
            <v>F</v>
          </cell>
          <cell r="F966" t="str">
            <v>U 16</v>
          </cell>
          <cell r="G966" t="str">
            <v>CUREPIPE HARLEM AC</v>
          </cell>
          <cell r="H966" t="str">
            <v>CPE</v>
          </cell>
        </row>
        <row r="967">
          <cell r="A967">
            <v>1966</v>
          </cell>
          <cell r="B967" t="str">
            <v>BOUSOULA</v>
          </cell>
          <cell r="C967" t="str">
            <v>Samuel Laurent</v>
          </cell>
          <cell r="D967">
            <v>31629</v>
          </cell>
          <cell r="E967" t="str">
            <v>M</v>
          </cell>
          <cell r="F967" t="str">
            <v>MAS</v>
          </cell>
          <cell r="G967" t="str">
            <v>STANLEY / TREFLES AC</v>
          </cell>
          <cell r="H967" t="str">
            <v>BBRH</v>
          </cell>
        </row>
        <row r="968">
          <cell r="A968">
            <v>1967</v>
          </cell>
          <cell r="B968" t="str">
            <v>MARIANNE</v>
          </cell>
          <cell r="C968" t="str">
            <v>Rosario</v>
          </cell>
          <cell r="D968">
            <v>28875</v>
          </cell>
          <cell r="E968" t="str">
            <v>M</v>
          </cell>
          <cell r="F968" t="str">
            <v>MAS</v>
          </cell>
          <cell r="G968" t="str">
            <v>STANLEY / TREFLES AC</v>
          </cell>
          <cell r="H968" t="str">
            <v>BBRH</v>
          </cell>
        </row>
        <row r="969">
          <cell r="A969">
            <v>1968</v>
          </cell>
          <cell r="B969" t="str">
            <v>BARDOTIER</v>
          </cell>
          <cell r="C969" t="str">
            <v>Maddisson</v>
          </cell>
          <cell r="D969">
            <v>40032</v>
          </cell>
          <cell r="E969" t="str">
            <v>F</v>
          </cell>
          <cell r="F969" t="str">
            <v>U 16</v>
          </cell>
          <cell r="G969" t="str">
            <v>STANLEY / TREFLES AC</v>
          </cell>
          <cell r="H969" t="str">
            <v>BBRH</v>
          </cell>
        </row>
        <row r="970">
          <cell r="A970">
            <v>1969</v>
          </cell>
          <cell r="B970" t="str">
            <v>ALEXIS</v>
          </cell>
          <cell r="C970" t="str">
            <v>Wayne</v>
          </cell>
          <cell r="D970">
            <v>39486</v>
          </cell>
          <cell r="E970" t="str">
            <v>M</v>
          </cell>
          <cell r="F970" t="str">
            <v>U 18</v>
          </cell>
          <cell r="G970" t="str">
            <v>ROSE HILL AC</v>
          </cell>
          <cell r="H970" t="str">
            <v>BBRH</v>
          </cell>
        </row>
        <row r="971">
          <cell r="A971">
            <v>1970</v>
          </cell>
          <cell r="B971" t="str">
            <v>QUIRIN</v>
          </cell>
          <cell r="C971" t="str">
            <v>Kerlina</v>
          </cell>
          <cell r="D971">
            <v>40179</v>
          </cell>
          <cell r="E971" t="str">
            <v>F</v>
          </cell>
          <cell r="F971" t="str">
            <v>U 16</v>
          </cell>
          <cell r="G971" t="str">
            <v>ROSE HILL AC</v>
          </cell>
          <cell r="H971" t="str">
            <v>BBRH</v>
          </cell>
        </row>
        <row r="972">
          <cell r="A972">
            <v>1971</v>
          </cell>
          <cell r="B972" t="str">
            <v>CLAIR</v>
          </cell>
          <cell r="C972" t="str">
            <v>Alexandre</v>
          </cell>
          <cell r="D972">
            <v>39724</v>
          </cell>
          <cell r="E972" t="str">
            <v>M</v>
          </cell>
          <cell r="F972" t="str">
            <v>U 18</v>
          </cell>
          <cell r="G972" t="str">
            <v>ROSE HILL AC</v>
          </cell>
          <cell r="H972" t="str">
            <v>BBRH</v>
          </cell>
        </row>
        <row r="973">
          <cell r="A973">
            <v>1972</v>
          </cell>
          <cell r="B973" t="str">
            <v>PADAYACHY</v>
          </cell>
          <cell r="C973" t="str">
            <v>Celsia</v>
          </cell>
          <cell r="D973">
            <v>39229</v>
          </cell>
          <cell r="E973" t="str">
            <v>F</v>
          </cell>
          <cell r="F973" t="str">
            <v>U 18</v>
          </cell>
          <cell r="G973" t="str">
            <v>ROSE HILL AC</v>
          </cell>
          <cell r="H973" t="str">
            <v>BBRH</v>
          </cell>
        </row>
        <row r="974">
          <cell r="A974">
            <v>1973</v>
          </cell>
          <cell r="B974" t="str">
            <v>ARMOOGUM</v>
          </cell>
          <cell r="C974" t="str">
            <v>Anaais</v>
          </cell>
          <cell r="D974">
            <v>40359</v>
          </cell>
          <cell r="E974" t="str">
            <v>F</v>
          </cell>
          <cell r="F974" t="str">
            <v>U 16</v>
          </cell>
          <cell r="G974" t="str">
            <v>ROSE HILL AC</v>
          </cell>
          <cell r="H974" t="str">
            <v>BBRH</v>
          </cell>
        </row>
        <row r="975">
          <cell r="A975">
            <v>1974</v>
          </cell>
          <cell r="B975" t="str">
            <v>CHRISTOPHE</v>
          </cell>
          <cell r="C975" t="str">
            <v>Loana</v>
          </cell>
          <cell r="D975">
            <v>40264</v>
          </cell>
          <cell r="E975" t="str">
            <v>F</v>
          </cell>
          <cell r="F975" t="str">
            <v>U 16</v>
          </cell>
          <cell r="G975" t="str">
            <v>ROSE HILL AC</v>
          </cell>
          <cell r="H975" t="str">
            <v>BBRH</v>
          </cell>
        </row>
        <row r="976">
          <cell r="A976">
            <v>1975</v>
          </cell>
          <cell r="B976" t="str">
            <v>NABAB</v>
          </cell>
          <cell r="C976" t="str">
            <v>Ludivine</v>
          </cell>
          <cell r="D976">
            <v>40150</v>
          </cell>
          <cell r="E976" t="str">
            <v>F</v>
          </cell>
          <cell r="F976" t="str">
            <v>U 16</v>
          </cell>
          <cell r="G976" t="str">
            <v>ROSE HILL AC</v>
          </cell>
          <cell r="H976" t="str">
            <v>BBRH</v>
          </cell>
        </row>
        <row r="977">
          <cell r="A977">
            <v>1976</v>
          </cell>
          <cell r="B977" t="str">
            <v>RAMkISSOON</v>
          </cell>
          <cell r="C977" t="str">
            <v>Anielle</v>
          </cell>
          <cell r="D977">
            <v>39636</v>
          </cell>
          <cell r="E977" t="str">
            <v>F</v>
          </cell>
          <cell r="F977" t="str">
            <v>U 18</v>
          </cell>
          <cell r="G977" t="str">
            <v>ROSE HILL AC</v>
          </cell>
          <cell r="H977" t="str">
            <v>BBRH</v>
          </cell>
        </row>
        <row r="978">
          <cell r="A978">
            <v>1977</v>
          </cell>
          <cell r="B978" t="str">
            <v>DINMAMODE</v>
          </cell>
          <cell r="C978" t="str">
            <v>Emilie</v>
          </cell>
          <cell r="D978">
            <v>40163</v>
          </cell>
          <cell r="E978" t="str">
            <v>F</v>
          </cell>
          <cell r="F978" t="str">
            <v>U 16</v>
          </cell>
          <cell r="G978" t="str">
            <v>ROSE HILL AC</v>
          </cell>
          <cell r="H978" t="str">
            <v>BBRH</v>
          </cell>
        </row>
        <row r="979">
          <cell r="A979">
            <v>1978</v>
          </cell>
          <cell r="B979" t="str">
            <v>CHAN MOO LUN</v>
          </cell>
          <cell r="C979" t="str">
            <v>Ayline</v>
          </cell>
          <cell r="D979">
            <v>38506</v>
          </cell>
          <cell r="E979" t="str">
            <v>F</v>
          </cell>
          <cell r="F979" t="str">
            <v>U 20</v>
          </cell>
          <cell r="G979" t="str">
            <v>ROSE HILL AC</v>
          </cell>
          <cell r="H979" t="str">
            <v>BBRH</v>
          </cell>
        </row>
        <row r="980">
          <cell r="A980">
            <v>1979</v>
          </cell>
          <cell r="B980" t="str">
            <v>ADAM</v>
          </cell>
          <cell r="C980" t="str">
            <v>Josua</v>
          </cell>
          <cell r="D980">
            <v>40870</v>
          </cell>
          <cell r="E980" t="str">
            <v>M</v>
          </cell>
          <cell r="F980" t="str">
            <v>U 14</v>
          </cell>
          <cell r="G980" t="str">
            <v>ROSE HILL AC</v>
          </cell>
          <cell r="H980" t="str">
            <v>BBRH</v>
          </cell>
        </row>
        <row r="981">
          <cell r="A981">
            <v>1980</v>
          </cell>
          <cell r="B981" t="str">
            <v>MOOSUN</v>
          </cell>
          <cell r="C981" t="str">
            <v>Nuvina</v>
          </cell>
          <cell r="D981">
            <v>40160</v>
          </cell>
          <cell r="E981" t="str">
            <v>F</v>
          </cell>
          <cell r="F981" t="str">
            <v>U 16</v>
          </cell>
          <cell r="G981" t="str">
            <v>ROSE HILL AC</v>
          </cell>
          <cell r="H981" t="str">
            <v>BBRH</v>
          </cell>
        </row>
        <row r="982">
          <cell r="A982">
            <v>1981</v>
          </cell>
          <cell r="B982" t="str">
            <v>BOSQUET</v>
          </cell>
          <cell r="C982" t="str">
            <v>Norah</v>
          </cell>
          <cell r="D982">
            <v>39920</v>
          </cell>
          <cell r="E982" t="str">
            <v>F</v>
          </cell>
          <cell r="F982" t="str">
            <v>U 16</v>
          </cell>
          <cell r="G982" t="str">
            <v>ROSE HILL AC</v>
          </cell>
          <cell r="H982" t="str">
            <v>BBRH</v>
          </cell>
        </row>
        <row r="983">
          <cell r="A983">
            <v>1982</v>
          </cell>
          <cell r="B983" t="str">
            <v>WONG NEE KING</v>
          </cell>
          <cell r="C983" t="str">
            <v>Britanie</v>
          </cell>
          <cell r="D983">
            <v>40362</v>
          </cell>
          <cell r="E983" t="str">
            <v>F</v>
          </cell>
          <cell r="F983" t="str">
            <v>U 16</v>
          </cell>
          <cell r="G983" t="str">
            <v>ROSE HILL AC</v>
          </cell>
          <cell r="H983" t="str">
            <v>BBRH</v>
          </cell>
        </row>
        <row r="984">
          <cell r="A984">
            <v>1983</v>
          </cell>
          <cell r="B984" t="str">
            <v>CHOOLUN</v>
          </cell>
          <cell r="C984" t="str">
            <v>Evin</v>
          </cell>
          <cell r="D984">
            <v>39174</v>
          </cell>
          <cell r="E984" t="str">
            <v>M</v>
          </cell>
          <cell r="F984" t="str">
            <v>U 18</v>
          </cell>
          <cell r="G984" t="str">
            <v>ROSE HILL AC</v>
          </cell>
          <cell r="H984" t="str">
            <v>BBRH</v>
          </cell>
        </row>
        <row r="985">
          <cell r="A985">
            <v>1984</v>
          </cell>
          <cell r="B985" t="str">
            <v>JOLY</v>
          </cell>
          <cell r="C985" t="str">
            <v>Redeca</v>
          </cell>
          <cell r="D985">
            <v>40386</v>
          </cell>
          <cell r="E985" t="str">
            <v>F</v>
          </cell>
          <cell r="F985" t="str">
            <v>U 16</v>
          </cell>
          <cell r="G985" t="str">
            <v>ROSE HILL AC</v>
          </cell>
          <cell r="H985" t="str">
            <v>BBRH</v>
          </cell>
        </row>
        <row r="986">
          <cell r="A986">
            <v>1985</v>
          </cell>
          <cell r="B986" t="str">
            <v>DABSANE</v>
          </cell>
          <cell r="C986" t="str">
            <v>Jake</v>
          </cell>
          <cell r="D986">
            <v>40151</v>
          </cell>
          <cell r="E986" t="str">
            <v>M</v>
          </cell>
          <cell r="F986" t="str">
            <v>U 16</v>
          </cell>
          <cell r="G986" t="str">
            <v>ROSE HILL AC</v>
          </cell>
          <cell r="H986" t="str">
            <v>BBRH</v>
          </cell>
        </row>
        <row r="987">
          <cell r="A987">
            <v>1986</v>
          </cell>
          <cell r="B987" t="str">
            <v>ROSA</v>
          </cell>
          <cell r="C987" t="str">
            <v>Alexandre</v>
          </cell>
          <cell r="D987">
            <v>39381</v>
          </cell>
          <cell r="E987" t="str">
            <v>M</v>
          </cell>
          <cell r="F987" t="str">
            <v>U 18</v>
          </cell>
          <cell r="G987" t="str">
            <v>ROSE HILL AC</v>
          </cell>
          <cell r="H987" t="str">
            <v>BBRH</v>
          </cell>
        </row>
        <row r="988">
          <cell r="A988">
            <v>1987</v>
          </cell>
          <cell r="B988" t="str">
            <v>SAUDHOO</v>
          </cell>
          <cell r="C988" t="str">
            <v>Girish</v>
          </cell>
          <cell r="D988">
            <v>40387</v>
          </cell>
          <cell r="E988" t="str">
            <v>M</v>
          </cell>
          <cell r="F988" t="str">
            <v>U 16</v>
          </cell>
          <cell r="G988" t="str">
            <v>ROSE HILL AC</v>
          </cell>
          <cell r="H988" t="str">
            <v>BBRH</v>
          </cell>
        </row>
        <row r="989">
          <cell r="A989">
            <v>1988</v>
          </cell>
          <cell r="B989" t="str">
            <v>COIFFIC</v>
          </cell>
          <cell r="C989" t="str">
            <v>Keisa</v>
          </cell>
          <cell r="D989">
            <v>38988</v>
          </cell>
          <cell r="E989" t="str">
            <v>F</v>
          </cell>
          <cell r="F989" t="str">
            <v>U 20</v>
          </cell>
          <cell r="G989" t="str">
            <v>ROSE HILL AC</v>
          </cell>
          <cell r="H989" t="str">
            <v>BBRH</v>
          </cell>
        </row>
        <row r="990">
          <cell r="A990">
            <v>1989</v>
          </cell>
          <cell r="B990" t="str">
            <v>DE LUCA</v>
          </cell>
          <cell r="C990" t="str">
            <v>Chlotilde</v>
          </cell>
          <cell r="D990">
            <v>39831</v>
          </cell>
          <cell r="E990" t="str">
            <v>F</v>
          </cell>
          <cell r="F990" t="str">
            <v>U 16</v>
          </cell>
          <cell r="G990" t="str">
            <v>ROSE HILL AC</v>
          </cell>
          <cell r="H990" t="str">
            <v>BBRH</v>
          </cell>
        </row>
        <row r="991">
          <cell r="A991">
            <v>1990</v>
          </cell>
          <cell r="B991" t="str">
            <v>LAGROSSE</v>
          </cell>
          <cell r="C991" t="str">
            <v>Christiano</v>
          </cell>
          <cell r="D991">
            <v>38828</v>
          </cell>
          <cell r="E991" t="str">
            <v>M</v>
          </cell>
          <cell r="F991" t="str">
            <v>U 20</v>
          </cell>
          <cell r="G991" t="str">
            <v>ROSE HILL AC</v>
          </cell>
          <cell r="H991" t="str">
            <v>BBRH</v>
          </cell>
        </row>
        <row r="992">
          <cell r="A992">
            <v>1991</v>
          </cell>
          <cell r="B992" t="str">
            <v>TOOLAH</v>
          </cell>
          <cell r="C992" t="str">
            <v>Trysha</v>
          </cell>
          <cell r="D992">
            <v>38740</v>
          </cell>
          <cell r="E992" t="str">
            <v>F</v>
          </cell>
          <cell r="F992" t="str">
            <v>U 20</v>
          </cell>
          <cell r="G992" t="str">
            <v>ROSE HILL AC</v>
          </cell>
          <cell r="H992" t="str">
            <v>BBRH</v>
          </cell>
        </row>
        <row r="993">
          <cell r="A993">
            <v>1992</v>
          </cell>
          <cell r="B993" t="str">
            <v>PERRIER</v>
          </cell>
          <cell r="C993" t="str">
            <v>Marie</v>
          </cell>
          <cell r="D993">
            <v>34788</v>
          </cell>
          <cell r="E993" t="str">
            <v>F</v>
          </cell>
          <cell r="F993" t="str">
            <v>SEN</v>
          </cell>
          <cell r="G993" t="str">
            <v>Q-BORNES PAVILLON AC</v>
          </cell>
          <cell r="H993" t="str">
            <v>QB</v>
          </cell>
        </row>
        <row r="994">
          <cell r="A994">
            <v>1993</v>
          </cell>
          <cell r="B994" t="str">
            <v>NULLIAH</v>
          </cell>
          <cell r="C994" t="str">
            <v>Anya Victoria Mnaria</v>
          </cell>
          <cell r="D994">
            <v>41917</v>
          </cell>
          <cell r="E994" t="str">
            <v>F</v>
          </cell>
          <cell r="F994" t="str">
            <v>U 12</v>
          </cell>
          <cell r="G994" t="str">
            <v>Q-BORNES PAVILLON AC</v>
          </cell>
          <cell r="H994" t="str">
            <v>QB</v>
          </cell>
        </row>
        <row r="995">
          <cell r="A995">
            <v>1994</v>
          </cell>
          <cell r="B995" t="str">
            <v>PIEGRIECHE</v>
          </cell>
          <cell r="C995" t="str">
            <v>Loic Jean-Emmanuel</v>
          </cell>
          <cell r="D995">
            <v>37958</v>
          </cell>
          <cell r="E995" t="str">
            <v>M</v>
          </cell>
          <cell r="F995" t="str">
            <v>SEN</v>
          </cell>
          <cell r="G995" t="str">
            <v>Q-BORNES PAVILLON AC</v>
          </cell>
          <cell r="H995" t="str">
            <v>QB</v>
          </cell>
        </row>
        <row r="996">
          <cell r="A996">
            <v>1995</v>
          </cell>
          <cell r="B996" t="str">
            <v>JULIETTE</v>
          </cell>
          <cell r="C996" t="str">
            <v>Aarohn P</v>
          </cell>
          <cell r="D996">
            <v>40072</v>
          </cell>
          <cell r="E996" t="str">
            <v>M</v>
          </cell>
          <cell r="F996" t="str">
            <v>U 16</v>
          </cell>
          <cell r="G996" t="str">
            <v>Q-BORNES PAVILLON AC</v>
          </cell>
          <cell r="H996" t="str">
            <v>QB</v>
          </cell>
        </row>
        <row r="997">
          <cell r="A997">
            <v>1996</v>
          </cell>
          <cell r="B997" t="str">
            <v>PEL</v>
          </cell>
          <cell r="C997" t="str">
            <v>Zacharie</v>
          </cell>
          <cell r="D997">
            <v>39968</v>
          </cell>
          <cell r="E997" t="str">
            <v>M</v>
          </cell>
          <cell r="F997" t="str">
            <v>U 16</v>
          </cell>
          <cell r="G997" t="str">
            <v>Q-BORNES PAVILLON AC</v>
          </cell>
          <cell r="H997" t="str">
            <v>QB</v>
          </cell>
        </row>
        <row r="998">
          <cell r="A998">
            <v>1997</v>
          </cell>
          <cell r="B998" t="str">
            <v>SETJEE</v>
          </cell>
          <cell r="C998" t="str">
            <v>Jonas</v>
          </cell>
          <cell r="D998">
            <v>42578</v>
          </cell>
          <cell r="E998" t="str">
            <v>M</v>
          </cell>
          <cell r="F998" t="str">
            <v>U 10</v>
          </cell>
          <cell r="G998" t="str">
            <v>LA CAVERNE AC</v>
          </cell>
          <cell r="H998" t="str">
            <v>VCPH</v>
          </cell>
        </row>
        <row r="999">
          <cell r="A999">
            <v>1998</v>
          </cell>
          <cell r="B999" t="str">
            <v>ARMAND</v>
          </cell>
          <cell r="C999" t="str">
            <v>Darnel</v>
          </cell>
          <cell r="D999">
            <v>40727</v>
          </cell>
          <cell r="E999" t="str">
            <v>M</v>
          </cell>
          <cell r="F999" t="str">
            <v>U 14</v>
          </cell>
          <cell r="G999" t="str">
            <v>BEAU BASSIN AC</v>
          </cell>
          <cell r="H999" t="str">
            <v>BBRH</v>
          </cell>
        </row>
        <row r="1000">
          <cell r="A1000">
            <v>1999</v>
          </cell>
          <cell r="B1000" t="str">
            <v>CHIEFFAR</v>
          </cell>
          <cell r="C1000" t="str">
            <v>Lucas</v>
          </cell>
          <cell r="D1000">
            <v>40373</v>
          </cell>
          <cell r="E1000" t="str">
            <v>M</v>
          </cell>
          <cell r="F1000" t="str">
            <v>U 16</v>
          </cell>
          <cell r="G1000" t="str">
            <v>BEAU BASSIN AC</v>
          </cell>
          <cell r="H1000" t="str">
            <v>BBRH</v>
          </cell>
        </row>
        <row r="1001">
          <cell r="A1001">
            <v>2000</v>
          </cell>
          <cell r="B1001" t="str">
            <v>DESIRE</v>
          </cell>
          <cell r="C1001" t="str">
            <v>Rayana</v>
          </cell>
          <cell r="D1001">
            <v>40400</v>
          </cell>
          <cell r="E1001" t="str">
            <v>F</v>
          </cell>
          <cell r="F1001" t="str">
            <v>U 16</v>
          </cell>
          <cell r="G1001" t="str">
            <v>BEAU BASSIN AC</v>
          </cell>
          <cell r="H1001" t="str">
            <v>BBRH</v>
          </cell>
        </row>
        <row r="1002">
          <cell r="A1002">
            <v>2001</v>
          </cell>
          <cell r="B1002" t="str">
            <v>FRANCON</v>
          </cell>
          <cell r="C1002" t="str">
            <v xml:space="preserve">Matteo </v>
          </cell>
          <cell r="D1002">
            <v>39524</v>
          </cell>
          <cell r="E1002" t="str">
            <v>M</v>
          </cell>
          <cell r="F1002" t="str">
            <v>U 18</v>
          </cell>
          <cell r="G1002" t="str">
            <v>BEAU BASSIN AC</v>
          </cell>
          <cell r="H1002" t="str">
            <v>BBRH</v>
          </cell>
        </row>
        <row r="1003">
          <cell r="A1003">
            <v>2002</v>
          </cell>
          <cell r="B1003" t="str">
            <v>LAGESSE</v>
          </cell>
          <cell r="C1003" t="str">
            <v>Marie</v>
          </cell>
          <cell r="D1003">
            <v>41109</v>
          </cell>
          <cell r="E1003" t="str">
            <v>F</v>
          </cell>
          <cell r="F1003" t="str">
            <v>U 14</v>
          </cell>
          <cell r="G1003" t="str">
            <v>ADONAI CANDOS AC</v>
          </cell>
          <cell r="H1003" t="str">
            <v>QB</v>
          </cell>
        </row>
        <row r="1004">
          <cell r="A1004">
            <v>2003</v>
          </cell>
          <cell r="B1004" t="str">
            <v>LAGESSE</v>
          </cell>
          <cell r="C1004" t="str">
            <v>Faustine</v>
          </cell>
          <cell r="D1004">
            <v>41940</v>
          </cell>
          <cell r="E1004" t="str">
            <v>F</v>
          </cell>
          <cell r="F1004" t="str">
            <v>U 12</v>
          </cell>
          <cell r="G1004" t="str">
            <v>ADONAI CANDOS AC</v>
          </cell>
          <cell r="H1004" t="str">
            <v>QB</v>
          </cell>
        </row>
        <row r="1005">
          <cell r="A1005">
            <v>2004</v>
          </cell>
          <cell r="B1005" t="str">
            <v xml:space="preserve">BONNAPEN </v>
          </cell>
          <cell r="C1005" t="str">
            <v xml:space="preserve">Christopher </v>
          </cell>
          <cell r="D1005">
            <v>38308</v>
          </cell>
          <cell r="E1005" t="str">
            <v>M</v>
          </cell>
          <cell r="F1005" t="str">
            <v>SEN</v>
          </cell>
          <cell r="G1005" t="str">
            <v>SOUILLAC AC</v>
          </cell>
          <cell r="H1005" t="str">
            <v>SAV</v>
          </cell>
        </row>
        <row r="1006">
          <cell r="A1006">
            <v>2005</v>
          </cell>
          <cell r="B1006" t="str">
            <v>TRAPU</v>
          </cell>
          <cell r="C1006" t="str">
            <v>Tsha</v>
          </cell>
          <cell r="D1006">
            <v>36955</v>
          </cell>
          <cell r="E1006" t="str">
            <v>F</v>
          </cell>
          <cell r="F1006" t="str">
            <v>SEN</v>
          </cell>
          <cell r="G1006" t="str">
            <v>ANGELS REDUIT AC</v>
          </cell>
          <cell r="H1006" t="str">
            <v>MK</v>
          </cell>
        </row>
        <row r="1007">
          <cell r="A1007">
            <v>2006</v>
          </cell>
          <cell r="B1007" t="str">
            <v>BERTHELOT</v>
          </cell>
          <cell r="C1007" t="str">
            <v>Tania V</v>
          </cell>
          <cell r="D1007">
            <v>35027</v>
          </cell>
          <cell r="E1007" t="str">
            <v>F</v>
          </cell>
          <cell r="F1007" t="str">
            <v>SEN</v>
          </cell>
          <cell r="G1007" t="str">
            <v>ANGELS REDUIT AC</v>
          </cell>
          <cell r="H1007" t="str">
            <v>MK</v>
          </cell>
        </row>
        <row r="1008">
          <cell r="A1008">
            <v>2007</v>
          </cell>
          <cell r="B1008" t="str">
            <v>ANGOH</v>
          </cell>
          <cell r="C1008" t="str">
            <v xml:space="preserve">Jade  </v>
          </cell>
          <cell r="D1008">
            <v>38780</v>
          </cell>
          <cell r="E1008" t="str">
            <v>F</v>
          </cell>
          <cell r="F1008" t="str">
            <v>U 20</v>
          </cell>
          <cell r="G1008" t="str">
            <v>ANGELS REDUIT AC</v>
          </cell>
          <cell r="H1008" t="str">
            <v>MK</v>
          </cell>
        </row>
        <row r="1009">
          <cell r="A1009">
            <v>2008</v>
          </cell>
          <cell r="B1009" t="str">
            <v>SEEWOOCHURN</v>
          </cell>
          <cell r="C1009" t="str">
            <v>Teshaan</v>
          </cell>
          <cell r="D1009">
            <v>38768</v>
          </cell>
          <cell r="E1009" t="str">
            <v>M</v>
          </cell>
          <cell r="F1009" t="str">
            <v>U 20</v>
          </cell>
          <cell r="G1009" t="str">
            <v>ANGELS REDUIT AC</v>
          </cell>
          <cell r="H1009" t="str">
            <v>MK</v>
          </cell>
        </row>
        <row r="1010">
          <cell r="A1010">
            <v>2009</v>
          </cell>
          <cell r="B1010" t="str">
            <v>COTTE</v>
          </cell>
          <cell r="C1010" t="str">
            <v>Joelle</v>
          </cell>
          <cell r="D1010">
            <v>26967</v>
          </cell>
          <cell r="E1010" t="str">
            <v>F</v>
          </cell>
          <cell r="F1010" t="str">
            <v>MAS</v>
          </cell>
          <cell r="G1010" t="str">
            <v>P-LOUIS RACERS AC</v>
          </cell>
          <cell r="H1010" t="str">
            <v>PL</v>
          </cell>
        </row>
        <row r="1011">
          <cell r="A1011">
            <v>2010</v>
          </cell>
          <cell r="B1011" t="str">
            <v>PIERRE LOUIS</v>
          </cell>
          <cell r="C1011" t="str">
            <v>Mathew</v>
          </cell>
          <cell r="D1011">
            <v>38317</v>
          </cell>
          <cell r="E1011" t="str">
            <v>M</v>
          </cell>
          <cell r="F1011" t="str">
            <v>SEN</v>
          </cell>
          <cell r="G1011" t="str">
            <v>P-LOUIS RACERS AC</v>
          </cell>
          <cell r="H1011" t="str">
            <v>PL</v>
          </cell>
        </row>
        <row r="1012">
          <cell r="A1012">
            <v>2011</v>
          </cell>
          <cell r="B1012" t="str">
            <v>CURE</v>
          </cell>
          <cell r="C1012" t="str">
            <v>Maeva</v>
          </cell>
          <cell r="D1012">
            <v>38464</v>
          </cell>
          <cell r="E1012" t="str">
            <v>F</v>
          </cell>
          <cell r="F1012" t="str">
            <v>U 20</v>
          </cell>
          <cell r="G1012" t="str">
            <v>STANLEY / TREFLES AC</v>
          </cell>
          <cell r="H1012" t="str">
            <v>BBRH</v>
          </cell>
        </row>
        <row r="1013">
          <cell r="A1013">
            <v>2012</v>
          </cell>
          <cell r="B1013" t="str">
            <v>LANDINAFF</v>
          </cell>
          <cell r="C1013" t="str">
            <v>Alexandre</v>
          </cell>
          <cell r="D1013">
            <v>37539</v>
          </cell>
          <cell r="E1013" t="str">
            <v>M</v>
          </cell>
          <cell r="F1013" t="str">
            <v>SEN</v>
          </cell>
          <cell r="G1013" t="str">
            <v>STANLEY / TREFLES AC</v>
          </cell>
          <cell r="H1013" t="str">
            <v>BBRH</v>
          </cell>
        </row>
        <row r="1014">
          <cell r="A1014">
            <v>2013</v>
          </cell>
          <cell r="B1014" t="str">
            <v>ELEONORE</v>
          </cell>
          <cell r="C1014" t="str">
            <v>Sophie</v>
          </cell>
          <cell r="D1014">
            <v>38384</v>
          </cell>
          <cell r="E1014" t="str">
            <v>F</v>
          </cell>
          <cell r="F1014" t="str">
            <v>U 20</v>
          </cell>
          <cell r="G1014" t="str">
            <v>STANLEY / TREFLES AC</v>
          </cell>
          <cell r="H1014" t="str">
            <v>BBRH</v>
          </cell>
        </row>
        <row r="1015">
          <cell r="A1015">
            <v>2014</v>
          </cell>
          <cell r="B1015" t="str">
            <v>HATTENBERGER</v>
          </cell>
          <cell r="C1015" t="str">
            <v>Lousianne</v>
          </cell>
          <cell r="D1015">
            <v>38532</v>
          </cell>
          <cell r="E1015" t="str">
            <v>F</v>
          </cell>
          <cell r="F1015" t="str">
            <v>U 20</v>
          </cell>
          <cell r="G1015" t="str">
            <v>STANLEY / TREFLES AC</v>
          </cell>
          <cell r="H1015" t="str">
            <v>BBRH</v>
          </cell>
        </row>
        <row r="1016">
          <cell r="A1016">
            <v>2015</v>
          </cell>
          <cell r="B1016" t="str">
            <v>FELIX</v>
          </cell>
          <cell r="C1016" t="str">
            <v>Sefora</v>
          </cell>
          <cell r="D1016">
            <v>38573</v>
          </cell>
          <cell r="E1016" t="str">
            <v>F</v>
          </cell>
          <cell r="F1016" t="str">
            <v>U 20</v>
          </cell>
          <cell r="G1016" t="str">
            <v>STANLEY / TREFLES AC</v>
          </cell>
          <cell r="H1016" t="str">
            <v>BBRH</v>
          </cell>
        </row>
        <row r="1017">
          <cell r="A1017">
            <v>2016</v>
          </cell>
          <cell r="B1017" t="str">
            <v>SEEVATHEEAN</v>
          </cell>
          <cell r="C1017" t="str">
            <v>Gregory</v>
          </cell>
          <cell r="D1017">
            <v>38911</v>
          </cell>
          <cell r="E1017" t="str">
            <v>M</v>
          </cell>
          <cell r="F1017" t="str">
            <v>U 20</v>
          </cell>
          <cell r="G1017" t="str">
            <v>ROSE HILL AC</v>
          </cell>
          <cell r="H1017" t="str">
            <v>BBRH</v>
          </cell>
        </row>
        <row r="1018">
          <cell r="A1018">
            <v>2017</v>
          </cell>
          <cell r="B1018" t="str">
            <v>SOOPAUL</v>
          </cell>
          <cell r="C1018" t="str">
            <v>Mael</v>
          </cell>
          <cell r="D1018">
            <v>39402</v>
          </cell>
          <cell r="E1018" t="str">
            <v>M</v>
          </cell>
          <cell r="F1018" t="str">
            <v>U 18</v>
          </cell>
          <cell r="G1018" t="str">
            <v>ROSE HILL AC</v>
          </cell>
          <cell r="H1018" t="str">
            <v>BBRH</v>
          </cell>
        </row>
        <row r="1019">
          <cell r="A1019">
            <v>2018</v>
          </cell>
          <cell r="B1019" t="str">
            <v>SEEVATHEEAN</v>
          </cell>
          <cell r="C1019" t="str">
            <v>Jordan</v>
          </cell>
          <cell r="D1019">
            <v>39860</v>
          </cell>
          <cell r="E1019" t="str">
            <v>M</v>
          </cell>
          <cell r="F1019" t="str">
            <v>U 16</v>
          </cell>
          <cell r="G1019" t="str">
            <v>ROSE HILL AC</v>
          </cell>
          <cell r="H1019" t="str">
            <v>BBRH</v>
          </cell>
        </row>
        <row r="1020">
          <cell r="A1020">
            <v>2019</v>
          </cell>
          <cell r="B1020" t="str">
            <v>DURHONE</v>
          </cell>
          <cell r="C1020" t="str">
            <v>Noemie</v>
          </cell>
          <cell r="D1020">
            <v>38954</v>
          </cell>
          <cell r="E1020" t="str">
            <v>F</v>
          </cell>
          <cell r="F1020" t="str">
            <v>U 20</v>
          </cell>
          <cell r="G1020" t="str">
            <v>ROSE HILL AC</v>
          </cell>
          <cell r="H1020" t="str">
            <v>BBRH</v>
          </cell>
        </row>
        <row r="1021">
          <cell r="A1021">
            <v>2020</v>
          </cell>
          <cell r="B1021" t="str">
            <v>ALEXANDRINE</v>
          </cell>
          <cell r="C1021" t="str">
            <v>Chloe</v>
          </cell>
          <cell r="D1021">
            <v>39092</v>
          </cell>
          <cell r="E1021" t="str">
            <v>F</v>
          </cell>
          <cell r="F1021" t="str">
            <v>U 18</v>
          </cell>
          <cell r="G1021" t="str">
            <v>ROSE HILL AC</v>
          </cell>
          <cell r="H1021" t="str">
            <v>BBRH</v>
          </cell>
        </row>
        <row r="1022">
          <cell r="A1022">
            <v>2021</v>
          </cell>
          <cell r="B1022" t="str">
            <v>MANIQUE</v>
          </cell>
          <cell r="C1022" t="str">
            <v>Wayne</v>
          </cell>
          <cell r="D1022">
            <v>40236</v>
          </cell>
          <cell r="E1022" t="str">
            <v>M</v>
          </cell>
          <cell r="F1022" t="str">
            <v>U 16</v>
          </cell>
          <cell r="G1022" t="str">
            <v>ROSE HILL AC</v>
          </cell>
          <cell r="H1022" t="str">
            <v>BBRH</v>
          </cell>
        </row>
        <row r="1023">
          <cell r="A1023">
            <v>2022</v>
          </cell>
          <cell r="B1023" t="str">
            <v>MIRLIFLORE</v>
          </cell>
          <cell r="C1023" t="str">
            <v>Tyron</v>
          </cell>
          <cell r="D1023">
            <v>37292</v>
          </cell>
          <cell r="E1023" t="str">
            <v>M</v>
          </cell>
          <cell r="F1023" t="str">
            <v>SEN</v>
          </cell>
          <cell r="G1023" t="str">
            <v>ROSE HILL AC</v>
          </cell>
          <cell r="H1023" t="str">
            <v>BBRH</v>
          </cell>
        </row>
        <row r="1024">
          <cell r="A1024">
            <v>2023</v>
          </cell>
          <cell r="B1024" t="str">
            <v xml:space="preserve">CAULFIELD </v>
          </cell>
          <cell r="C1024" t="str">
            <v>Samuel</v>
          </cell>
          <cell r="D1024">
            <v>36711</v>
          </cell>
          <cell r="E1024" t="str">
            <v>M</v>
          </cell>
          <cell r="F1024" t="str">
            <v>SEN</v>
          </cell>
          <cell r="G1024" t="str">
            <v>ROSE HILL AC</v>
          </cell>
          <cell r="H1024" t="str">
            <v>BBRH</v>
          </cell>
        </row>
        <row r="1025">
          <cell r="A1025">
            <v>2024</v>
          </cell>
          <cell r="B1025" t="str">
            <v>FANCHON</v>
          </cell>
          <cell r="C1025" t="str">
            <v>Kamelia</v>
          </cell>
          <cell r="D1025">
            <v>39552</v>
          </cell>
          <cell r="E1025" t="str">
            <v>F</v>
          </cell>
          <cell r="F1025" t="str">
            <v>U 18</v>
          </cell>
          <cell r="G1025" t="str">
            <v>ROSE HILL AC</v>
          </cell>
          <cell r="H1025" t="str">
            <v>BBRH</v>
          </cell>
        </row>
        <row r="1026">
          <cell r="A1026">
            <v>2025</v>
          </cell>
          <cell r="B1026" t="str">
            <v>PERRINE</v>
          </cell>
          <cell r="C1026" t="str">
            <v>Steeven</v>
          </cell>
          <cell r="D1026">
            <v>38366</v>
          </cell>
          <cell r="E1026" t="str">
            <v>M</v>
          </cell>
          <cell r="F1026" t="str">
            <v>U 20</v>
          </cell>
          <cell r="G1026" t="str">
            <v>ROSE HILL AC</v>
          </cell>
          <cell r="H1026" t="str">
            <v>BBRH</v>
          </cell>
        </row>
        <row r="1027">
          <cell r="A1027">
            <v>2026</v>
          </cell>
          <cell r="B1027" t="str">
            <v>THEVENET</v>
          </cell>
          <cell r="C1027" t="str">
            <v xml:space="preserve">Maeva </v>
          </cell>
          <cell r="D1027">
            <v>38108</v>
          </cell>
          <cell r="E1027" t="str">
            <v>F</v>
          </cell>
          <cell r="F1027" t="str">
            <v>SEN</v>
          </cell>
          <cell r="G1027" t="str">
            <v>ROSE HILL AC</v>
          </cell>
          <cell r="H1027" t="str">
            <v>BBRH</v>
          </cell>
        </row>
        <row r="1028">
          <cell r="A1028">
            <v>2027</v>
          </cell>
          <cell r="B1028" t="str">
            <v>TOPIZE</v>
          </cell>
          <cell r="C1028" t="str">
            <v>Jersey</v>
          </cell>
          <cell r="D1028">
            <v>39766</v>
          </cell>
          <cell r="E1028" t="str">
            <v>M</v>
          </cell>
          <cell r="F1028" t="str">
            <v>U 18</v>
          </cell>
          <cell r="G1028" t="str">
            <v>ROSE HILL AC</v>
          </cell>
          <cell r="H1028" t="str">
            <v>BBRH</v>
          </cell>
        </row>
        <row r="1029">
          <cell r="A1029">
            <v>2028</v>
          </cell>
          <cell r="B1029" t="str">
            <v>TOPIZE</v>
          </cell>
          <cell r="C1029" t="str">
            <v>Diaz</v>
          </cell>
          <cell r="D1029">
            <v>39766</v>
          </cell>
          <cell r="E1029" t="str">
            <v>F</v>
          </cell>
          <cell r="F1029" t="str">
            <v>U 18</v>
          </cell>
          <cell r="G1029" t="str">
            <v>ROSE HILL AC</v>
          </cell>
          <cell r="H1029" t="str">
            <v>BBRH</v>
          </cell>
        </row>
        <row r="1030">
          <cell r="A1030">
            <v>2029</v>
          </cell>
          <cell r="B1030" t="str">
            <v>RAMADU</v>
          </cell>
          <cell r="C1030" t="str">
            <v xml:space="preserve">Melvin </v>
          </cell>
          <cell r="D1030">
            <v>39664</v>
          </cell>
          <cell r="E1030" t="str">
            <v>M</v>
          </cell>
          <cell r="F1030" t="str">
            <v>U 18</v>
          </cell>
          <cell r="G1030" t="str">
            <v>ROSE HILL AC</v>
          </cell>
          <cell r="H1030" t="str">
            <v>BBRH</v>
          </cell>
        </row>
        <row r="1031">
          <cell r="A1031">
            <v>2030</v>
          </cell>
          <cell r="B1031" t="str">
            <v>CATHERINE</v>
          </cell>
          <cell r="C1031" t="str">
            <v>Britney</v>
          </cell>
          <cell r="D1031">
            <v>39825</v>
          </cell>
          <cell r="E1031" t="str">
            <v>F</v>
          </cell>
          <cell r="F1031" t="str">
            <v>U 16</v>
          </cell>
          <cell r="G1031" t="str">
            <v>ROSE HILL AC</v>
          </cell>
          <cell r="H1031" t="str">
            <v>BBRH</v>
          </cell>
        </row>
        <row r="1032">
          <cell r="A1032">
            <v>2031</v>
          </cell>
          <cell r="B1032" t="str">
            <v>BANDOO</v>
          </cell>
          <cell r="C1032" t="str">
            <v>Kenny</v>
          </cell>
          <cell r="D1032">
            <v>39860</v>
          </cell>
          <cell r="E1032" t="str">
            <v>M</v>
          </cell>
          <cell r="F1032" t="str">
            <v>U 16</v>
          </cell>
          <cell r="G1032" t="str">
            <v>LA CAVERNE AC</v>
          </cell>
          <cell r="H1032" t="str">
            <v>VCPH</v>
          </cell>
        </row>
        <row r="1033">
          <cell r="A1033">
            <v>2032</v>
          </cell>
          <cell r="B1033" t="str">
            <v xml:space="preserve">L'HACHE  </v>
          </cell>
          <cell r="C1033" t="str">
            <v>I.A.Leandro</v>
          </cell>
          <cell r="D1033">
            <v>40575</v>
          </cell>
          <cell r="E1033" t="str">
            <v>M</v>
          </cell>
          <cell r="F1033" t="str">
            <v>U 14</v>
          </cell>
          <cell r="G1033" t="str">
            <v>LA CAVERNE AC</v>
          </cell>
          <cell r="H1033" t="str">
            <v>VCPH</v>
          </cell>
        </row>
        <row r="1034">
          <cell r="A1034">
            <v>2033</v>
          </cell>
          <cell r="B1034" t="str">
            <v xml:space="preserve">L'HACHE  </v>
          </cell>
          <cell r="C1034" t="str">
            <v>N.Hedrian</v>
          </cell>
          <cell r="D1034">
            <v>41309</v>
          </cell>
          <cell r="E1034" t="str">
            <v>M</v>
          </cell>
          <cell r="F1034" t="str">
            <v>U 12</v>
          </cell>
          <cell r="G1034" t="str">
            <v>LA CAVERNE AC</v>
          </cell>
          <cell r="H1034" t="str">
            <v>VCPH</v>
          </cell>
        </row>
        <row r="1035">
          <cell r="A1035">
            <v>2034</v>
          </cell>
          <cell r="B1035" t="str">
            <v>LATIOU</v>
          </cell>
          <cell r="C1035" t="str">
            <v xml:space="preserve">Estrella </v>
          </cell>
          <cell r="D1035">
            <v>40690</v>
          </cell>
          <cell r="E1035" t="str">
            <v>F</v>
          </cell>
          <cell r="F1035" t="str">
            <v>U 14</v>
          </cell>
          <cell r="G1035" t="str">
            <v>BOULET ROUGE AC</v>
          </cell>
          <cell r="H1035" t="str">
            <v>FLQ</v>
          </cell>
        </row>
        <row r="1036">
          <cell r="A1036">
            <v>2035</v>
          </cell>
          <cell r="B1036" t="str">
            <v>MOUTOU</v>
          </cell>
          <cell r="C1036" t="str">
            <v>Alisson</v>
          </cell>
          <cell r="D1036">
            <v>41143</v>
          </cell>
          <cell r="E1036" t="str">
            <v>F</v>
          </cell>
          <cell r="F1036" t="str">
            <v>U 14</v>
          </cell>
          <cell r="G1036" t="str">
            <v>GUEPARD AC</v>
          </cell>
          <cell r="H1036" t="str">
            <v>BR</v>
          </cell>
        </row>
        <row r="1037">
          <cell r="A1037">
            <v>2036</v>
          </cell>
          <cell r="B1037" t="str">
            <v>D'UNIENVILLE</v>
          </cell>
          <cell r="C1037" t="str">
            <v>Charlize</v>
          </cell>
          <cell r="D1037">
            <v>40765</v>
          </cell>
          <cell r="E1037" t="str">
            <v>F</v>
          </cell>
          <cell r="F1037" t="str">
            <v>U 14</v>
          </cell>
          <cell r="G1037" t="str">
            <v>ADONAI CANDOS AC</v>
          </cell>
          <cell r="H1037" t="str">
            <v>QB</v>
          </cell>
        </row>
        <row r="1038">
          <cell r="A1038">
            <v>2037</v>
          </cell>
          <cell r="B1038" t="str">
            <v>SOBHY</v>
          </cell>
          <cell r="C1038" t="str">
            <v>Ansh</v>
          </cell>
          <cell r="D1038">
            <v>39455</v>
          </cell>
          <cell r="E1038" t="str">
            <v>M</v>
          </cell>
          <cell r="F1038" t="str">
            <v>U 18</v>
          </cell>
          <cell r="G1038" t="str">
            <v>POUDRE D'OR AC</v>
          </cell>
          <cell r="H1038" t="str">
            <v>REMP</v>
          </cell>
        </row>
        <row r="1039">
          <cell r="A1039">
            <v>2038</v>
          </cell>
          <cell r="B1039" t="str">
            <v xml:space="preserve">LABONNE </v>
          </cell>
          <cell r="C1039" t="str">
            <v>lea</v>
          </cell>
          <cell r="D1039">
            <v>40980</v>
          </cell>
          <cell r="E1039" t="str">
            <v>F</v>
          </cell>
          <cell r="F1039" t="str">
            <v>U 14</v>
          </cell>
          <cell r="G1039" t="str">
            <v>ROSE HILL AC</v>
          </cell>
          <cell r="H1039" t="str">
            <v>BBRH</v>
          </cell>
        </row>
        <row r="1040">
          <cell r="A1040">
            <v>2039</v>
          </cell>
          <cell r="B1040" t="str">
            <v>FANTAISIE</v>
          </cell>
          <cell r="C1040" t="str">
            <v>Elohim Noah</v>
          </cell>
          <cell r="D1040">
            <v>41503</v>
          </cell>
          <cell r="E1040" t="str">
            <v>M</v>
          </cell>
          <cell r="F1040" t="str">
            <v>U 12</v>
          </cell>
          <cell r="G1040" t="str">
            <v>Q-BORNES PAVILLON AC</v>
          </cell>
          <cell r="H1040" t="str">
            <v>QB</v>
          </cell>
        </row>
        <row r="1041">
          <cell r="A1041">
            <v>2040</v>
          </cell>
          <cell r="B1041" t="str">
            <v>LOUISE</v>
          </cell>
          <cell r="C1041" t="str">
            <v>Jean  Adam</v>
          </cell>
          <cell r="D1041">
            <v>42903</v>
          </cell>
          <cell r="E1041" t="str">
            <v>M</v>
          </cell>
          <cell r="F1041" t="str">
            <v>U 10</v>
          </cell>
          <cell r="G1041" t="str">
            <v>ROSE HILL AC</v>
          </cell>
          <cell r="H1041" t="str">
            <v>BBRH</v>
          </cell>
        </row>
        <row r="1042">
          <cell r="A1042">
            <v>2041</v>
          </cell>
          <cell r="B1042" t="str">
            <v>SINGH</v>
          </cell>
          <cell r="C1042" t="str">
            <v>Rehaan</v>
          </cell>
          <cell r="D1042">
            <v>39223</v>
          </cell>
          <cell r="E1042" t="str">
            <v>M</v>
          </cell>
          <cell r="F1042" t="str">
            <v>U 18</v>
          </cell>
          <cell r="G1042" t="str">
            <v>ROSE HILL AC</v>
          </cell>
          <cell r="H1042" t="str">
            <v>BBRH</v>
          </cell>
        </row>
        <row r="1043">
          <cell r="A1043">
            <v>2042</v>
          </cell>
          <cell r="B1043" t="str">
            <v>ANTHONY</v>
          </cell>
          <cell r="C1043" t="str">
            <v>Mathilde</v>
          </cell>
          <cell r="D1043">
            <v>43220</v>
          </cell>
          <cell r="E1043" t="str">
            <v>F</v>
          </cell>
          <cell r="F1043" t="str">
            <v>U 10</v>
          </cell>
          <cell r="G1043" t="str">
            <v>ROSE HILL AC</v>
          </cell>
          <cell r="H1043" t="str">
            <v>BBRH</v>
          </cell>
        </row>
        <row r="1044">
          <cell r="A1044">
            <v>2043</v>
          </cell>
          <cell r="B1044" t="str">
            <v>MOONEEAN</v>
          </cell>
          <cell r="C1044" t="str">
            <v>Kaven</v>
          </cell>
          <cell r="D1044">
            <v>42190</v>
          </cell>
          <cell r="E1044" t="str">
            <v>M</v>
          </cell>
          <cell r="F1044" t="str">
            <v>U 10</v>
          </cell>
          <cell r="G1044" t="str">
            <v>ROSE HILL AC</v>
          </cell>
          <cell r="H1044" t="str">
            <v>BBRH</v>
          </cell>
        </row>
        <row r="1045">
          <cell r="A1045">
            <v>2044</v>
          </cell>
          <cell r="B1045" t="str">
            <v>HORTENSE</v>
          </cell>
          <cell r="C1045" t="str">
            <v>Yoel</v>
          </cell>
          <cell r="D1045">
            <v>40584</v>
          </cell>
          <cell r="E1045" t="str">
            <v>M</v>
          </cell>
          <cell r="F1045" t="str">
            <v>U 14</v>
          </cell>
          <cell r="G1045" t="str">
            <v>ROSE HILL AC</v>
          </cell>
          <cell r="H1045" t="str">
            <v>BBRH</v>
          </cell>
        </row>
        <row r="1046">
          <cell r="A1046">
            <v>2045</v>
          </cell>
          <cell r="B1046" t="str">
            <v>PIERRE LOUIS</v>
          </cell>
          <cell r="C1046" t="str">
            <v xml:space="preserve">Kimberly </v>
          </cell>
          <cell r="D1046">
            <v>39613</v>
          </cell>
          <cell r="E1046" t="str">
            <v>F</v>
          </cell>
          <cell r="F1046" t="str">
            <v>U 18</v>
          </cell>
          <cell r="G1046" t="str">
            <v>Q-BORNES PAVILLON AC</v>
          </cell>
          <cell r="H1046" t="str">
            <v>QB</v>
          </cell>
        </row>
        <row r="1047">
          <cell r="A1047">
            <v>2046</v>
          </cell>
          <cell r="B1047" t="str">
            <v>KADARASEN</v>
          </cell>
          <cell r="C1047" t="str">
            <v>Niskens</v>
          </cell>
          <cell r="D1047">
            <v>37292</v>
          </cell>
          <cell r="E1047" t="str">
            <v>M</v>
          </cell>
          <cell r="F1047" t="str">
            <v>SEN</v>
          </cell>
          <cell r="G1047" t="str">
            <v>ASS. SPORTIVE VC/PH</v>
          </cell>
          <cell r="H1047" t="str">
            <v>VCPH</v>
          </cell>
        </row>
        <row r="1048">
          <cell r="A1048">
            <v>2047</v>
          </cell>
          <cell r="B1048" t="str">
            <v>COLLET</v>
          </cell>
          <cell r="C1048" t="str">
            <v xml:space="preserve">fils Jean Juliano </v>
          </cell>
          <cell r="D1048">
            <v>36318</v>
          </cell>
          <cell r="E1048" t="str">
            <v>M</v>
          </cell>
          <cell r="F1048" t="str">
            <v>SEN</v>
          </cell>
          <cell r="G1048" t="str">
            <v>P-LOUIS RACERS AC</v>
          </cell>
          <cell r="H1048" t="str">
            <v>PL</v>
          </cell>
        </row>
        <row r="1049">
          <cell r="A1049">
            <v>2048</v>
          </cell>
          <cell r="B1049" t="str">
            <v>MOOCHEET</v>
          </cell>
          <cell r="C1049" t="str">
            <v>Vijayesh Premnath</v>
          </cell>
          <cell r="D1049">
            <v>35586</v>
          </cell>
          <cell r="E1049" t="str">
            <v>M</v>
          </cell>
          <cell r="F1049" t="str">
            <v>SEN</v>
          </cell>
          <cell r="G1049" t="str">
            <v>P-LOUIS RACERS AC</v>
          </cell>
          <cell r="H1049" t="str">
            <v>PL</v>
          </cell>
        </row>
        <row r="1050">
          <cell r="A1050">
            <v>2049</v>
          </cell>
          <cell r="B1050" t="str">
            <v>SEECHURN</v>
          </cell>
          <cell r="C1050" t="str">
            <v>Emmanuel</v>
          </cell>
          <cell r="D1050">
            <v>34424</v>
          </cell>
          <cell r="E1050" t="str">
            <v>M</v>
          </cell>
          <cell r="F1050" t="str">
            <v>SEN</v>
          </cell>
          <cell r="G1050" t="str">
            <v>P-LOUIS RACERS AC</v>
          </cell>
          <cell r="H1050" t="str">
            <v>PL</v>
          </cell>
        </row>
        <row r="1051">
          <cell r="A1051">
            <v>2050</v>
          </cell>
          <cell r="B1051" t="str">
            <v>BAHADOOR</v>
          </cell>
          <cell r="C1051" t="str">
            <v>Veresh</v>
          </cell>
          <cell r="D1051">
            <v>36406</v>
          </cell>
          <cell r="E1051" t="str">
            <v>M</v>
          </cell>
          <cell r="F1051" t="str">
            <v>SEN</v>
          </cell>
          <cell r="G1051" t="str">
            <v>P-LOUIS RACERS AC</v>
          </cell>
          <cell r="H1051" t="str">
            <v>PL</v>
          </cell>
        </row>
        <row r="1052">
          <cell r="A1052">
            <v>2051</v>
          </cell>
          <cell r="B1052" t="str">
            <v>RADEGONDE</v>
          </cell>
          <cell r="C1052" t="str">
            <v>Damien</v>
          </cell>
          <cell r="D1052">
            <v>35464</v>
          </cell>
          <cell r="E1052" t="str">
            <v>M</v>
          </cell>
          <cell r="F1052" t="str">
            <v>SEN</v>
          </cell>
          <cell r="G1052" t="str">
            <v>P-LOUIS RACERS AC</v>
          </cell>
          <cell r="H1052" t="str">
            <v>PL</v>
          </cell>
        </row>
        <row r="1053">
          <cell r="A1053">
            <v>2052</v>
          </cell>
          <cell r="B1053" t="str">
            <v>CUPIDON</v>
          </cell>
          <cell r="C1053" t="str">
            <v>Kandariane</v>
          </cell>
          <cell r="D1053">
            <v>35709</v>
          </cell>
          <cell r="E1053" t="str">
            <v>M</v>
          </cell>
          <cell r="F1053" t="str">
            <v>SEN</v>
          </cell>
          <cell r="G1053" t="str">
            <v>P-LOUIS RACERS AC</v>
          </cell>
          <cell r="H1053" t="str">
            <v>PL</v>
          </cell>
        </row>
        <row r="1054">
          <cell r="A1054">
            <v>2053</v>
          </cell>
          <cell r="B1054" t="str">
            <v>VIADE</v>
          </cell>
          <cell r="C1054" t="str">
            <v>Fabrice</v>
          </cell>
          <cell r="D1054">
            <v>33231</v>
          </cell>
          <cell r="E1054" t="str">
            <v>M</v>
          </cell>
          <cell r="F1054" t="str">
            <v>SEN</v>
          </cell>
          <cell r="G1054" t="str">
            <v>P-LOUIS RACERS AC</v>
          </cell>
          <cell r="H1054" t="str">
            <v>PL</v>
          </cell>
        </row>
        <row r="1055">
          <cell r="A1055">
            <v>2054</v>
          </cell>
          <cell r="B1055" t="str">
            <v>RABOT</v>
          </cell>
          <cell r="C1055" t="str">
            <v>Jonathan</v>
          </cell>
          <cell r="D1055">
            <v>35013</v>
          </cell>
          <cell r="E1055" t="str">
            <v>M</v>
          </cell>
          <cell r="F1055" t="str">
            <v>SEN</v>
          </cell>
          <cell r="G1055" t="str">
            <v>P-LOUIS RACERS AC</v>
          </cell>
          <cell r="H1055" t="str">
            <v>PL</v>
          </cell>
        </row>
        <row r="1056">
          <cell r="A1056">
            <v>2055</v>
          </cell>
          <cell r="B1056" t="str">
            <v>BRIGITTE</v>
          </cell>
          <cell r="C1056" t="str">
            <v>Estessie</v>
          </cell>
          <cell r="D1056">
            <v>36181</v>
          </cell>
          <cell r="E1056" t="str">
            <v>F</v>
          </cell>
          <cell r="F1056" t="str">
            <v>SEN</v>
          </cell>
          <cell r="G1056" t="str">
            <v>GYMKHANA AC</v>
          </cell>
          <cell r="H1056" t="str">
            <v>VCPH</v>
          </cell>
        </row>
        <row r="1057">
          <cell r="A1057">
            <v>2056</v>
          </cell>
          <cell r="B1057" t="str">
            <v>LEBLANC</v>
          </cell>
          <cell r="C1057" t="str">
            <v xml:space="preserve">Thales Eole Gabryel </v>
          </cell>
          <cell r="D1057">
            <v>43108</v>
          </cell>
          <cell r="E1057" t="str">
            <v>M</v>
          </cell>
          <cell r="F1057" t="str">
            <v>U 10</v>
          </cell>
          <cell r="G1057" t="str">
            <v>GYMKHANA AC</v>
          </cell>
          <cell r="H1057" t="str">
            <v>VCPH</v>
          </cell>
        </row>
        <row r="1058">
          <cell r="A1058">
            <v>2057</v>
          </cell>
          <cell r="B1058" t="str">
            <v>REGHUNADHAN</v>
          </cell>
          <cell r="C1058" t="str">
            <v xml:space="preserve">Diya Thulasi Ammal </v>
          </cell>
          <cell r="D1058">
            <v>41045</v>
          </cell>
          <cell r="E1058" t="str">
            <v>F</v>
          </cell>
          <cell r="F1058" t="str">
            <v>U 14</v>
          </cell>
          <cell r="G1058" t="str">
            <v>GYMKHANA AC</v>
          </cell>
          <cell r="H1058" t="str">
            <v>VCPH</v>
          </cell>
        </row>
        <row r="1059">
          <cell r="A1059">
            <v>2058</v>
          </cell>
          <cell r="B1059" t="str">
            <v>CHENEL</v>
          </cell>
          <cell r="C1059" t="str">
            <v>Hugo G G.</v>
          </cell>
          <cell r="D1059">
            <v>39745</v>
          </cell>
          <cell r="E1059" t="str">
            <v>M</v>
          </cell>
          <cell r="F1059" t="str">
            <v>U 18</v>
          </cell>
          <cell r="G1059" t="str">
            <v>BOULET ROUGE AC</v>
          </cell>
          <cell r="H1059" t="str">
            <v>FLQ</v>
          </cell>
        </row>
        <row r="1060">
          <cell r="A1060">
            <v>2059</v>
          </cell>
          <cell r="B1060" t="str">
            <v>COOLEN</v>
          </cell>
          <cell r="C1060" t="str">
            <v>Nirvan</v>
          </cell>
          <cell r="D1060">
            <v>40025</v>
          </cell>
          <cell r="E1060" t="str">
            <v>M</v>
          </cell>
          <cell r="F1060" t="str">
            <v>U 16</v>
          </cell>
          <cell r="G1060" t="str">
            <v>BOULET ROUGE AC</v>
          </cell>
          <cell r="H1060" t="str">
            <v>FLQ</v>
          </cell>
        </row>
        <row r="1061">
          <cell r="A1061">
            <v>2060</v>
          </cell>
          <cell r="B1061" t="str">
            <v>RAMASAMY</v>
          </cell>
          <cell r="C1061" t="str">
            <v>Kovazhagen</v>
          </cell>
          <cell r="D1061">
            <v>40152</v>
          </cell>
          <cell r="E1061" t="str">
            <v>M</v>
          </cell>
          <cell r="F1061" t="str">
            <v>U 16</v>
          </cell>
          <cell r="G1061" t="str">
            <v>BOULET ROUGE AC</v>
          </cell>
          <cell r="H1061" t="str">
            <v>FLQ</v>
          </cell>
        </row>
        <row r="1062">
          <cell r="A1062">
            <v>2061</v>
          </cell>
          <cell r="B1062" t="str">
            <v>RAMASAWMY</v>
          </cell>
          <cell r="C1062" t="str">
            <v>Maëvee</v>
          </cell>
          <cell r="D1062">
            <v>39662</v>
          </cell>
          <cell r="E1062" t="str">
            <v>F</v>
          </cell>
          <cell r="F1062" t="str">
            <v>U 18</v>
          </cell>
          <cell r="G1062" t="str">
            <v>BOULET ROUGE AC</v>
          </cell>
          <cell r="H1062" t="str">
            <v>FLQ</v>
          </cell>
        </row>
        <row r="1063">
          <cell r="A1063">
            <v>2062</v>
          </cell>
          <cell r="B1063" t="str">
            <v>CARVER</v>
          </cell>
          <cell r="C1063" t="str">
            <v>Océane</v>
          </cell>
          <cell r="D1063">
            <v>38898</v>
          </cell>
          <cell r="E1063" t="str">
            <v>F</v>
          </cell>
          <cell r="F1063" t="str">
            <v>U 20</v>
          </cell>
          <cell r="G1063" t="str">
            <v>BOULET ROUGE AC</v>
          </cell>
          <cell r="H1063" t="str">
            <v>FLQ</v>
          </cell>
        </row>
        <row r="1064">
          <cell r="A1064">
            <v>2063</v>
          </cell>
          <cell r="B1064" t="str">
            <v xml:space="preserve">PAYANNANDEE </v>
          </cell>
          <cell r="C1064" t="str">
            <v>Kojhilen K.</v>
          </cell>
          <cell r="D1064">
            <v>39879</v>
          </cell>
          <cell r="E1064" t="str">
            <v>M</v>
          </cell>
          <cell r="F1064" t="str">
            <v>U 16</v>
          </cell>
          <cell r="G1064" t="str">
            <v>BOULET ROUGE AC</v>
          </cell>
          <cell r="H1064" t="str">
            <v>FLQ</v>
          </cell>
        </row>
        <row r="1065">
          <cell r="A1065">
            <v>2064</v>
          </cell>
          <cell r="B1065" t="str">
            <v>KOKIL</v>
          </cell>
          <cell r="C1065" t="str">
            <v>Nivriti</v>
          </cell>
          <cell r="D1065">
            <v>39449</v>
          </cell>
          <cell r="E1065" t="str">
            <v>F</v>
          </cell>
          <cell r="F1065" t="str">
            <v>U 18</v>
          </cell>
          <cell r="G1065" t="str">
            <v>BOULET ROUGE AC</v>
          </cell>
          <cell r="H1065" t="str">
            <v>FLQ</v>
          </cell>
        </row>
        <row r="1066">
          <cell r="A1066">
            <v>2065</v>
          </cell>
          <cell r="B1066" t="str">
            <v>NADAL</v>
          </cell>
          <cell r="C1066" t="str">
            <v>Fréda M. G.</v>
          </cell>
          <cell r="D1066">
            <v>39212</v>
          </cell>
          <cell r="E1066" t="str">
            <v>F</v>
          </cell>
          <cell r="F1066" t="str">
            <v>U 18</v>
          </cell>
          <cell r="G1066" t="str">
            <v>BOULET ROUGE AC</v>
          </cell>
          <cell r="H1066" t="str">
            <v>FLQ</v>
          </cell>
        </row>
        <row r="1067">
          <cell r="A1067">
            <v>2066</v>
          </cell>
          <cell r="B1067" t="str">
            <v>RESPOY</v>
          </cell>
          <cell r="C1067" t="str">
            <v>Séphora E.</v>
          </cell>
          <cell r="D1067">
            <v>39514</v>
          </cell>
          <cell r="E1067" t="str">
            <v>F</v>
          </cell>
          <cell r="F1067" t="str">
            <v>U 18</v>
          </cell>
          <cell r="G1067" t="str">
            <v>BOULET ROUGE AC</v>
          </cell>
          <cell r="H1067" t="str">
            <v>FLQ</v>
          </cell>
        </row>
        <row r="1068">
          <cell r="A1068">
            <v>2067</v>
          </cell>
          <cell r="B1068" t="str">
            <v>VEERASAMY</v>
          </cell>
          <cell r="C1068" t="str">
            <v>Tavishee</v>
          </cell>
          <cell r="D1068">
            <v>39533</v>
          </cell>
          <cell r="E1068" t="str">
            <v>F</v>
          </cell>
          <cell r="F1068" t="str">
            <v>U 18</v>
          </cell>
          <cell r="G1068" t="str">
            <v>BOULET ROUGE AC</v>
          </cell>
          <cell r="H1068" t="str">
            <v>FLQ</v>
          </cell>
        </row>
        <row r="1069">
          <cell r="A1069">
            <v>2068</v>
          </cell>
          <cell r="B1069" t="str">
            <v xml:space="preserve">VEERASAMY </v>
          </cell>
          <cell r="C1069" t="str">
            <v>Udylen</v>
          </cell>
          <cell r="D1069">
            <v>27349</v>
          </cell>
          <cell r="E1069" t="str">
            <v>M</v>
          </cell>
          <cell r="F1069" t="str">
            <v>N/App</v>
          </cell>
          <cell r="G1069" t="str">
            <v>BOULET ROUGE AC</v>
          </cell>
          <cell r="H1069" t="str">
            <v>FLQ</v>
          </cell>
        </row>
        <row r="1070">
          <cell r="A1070">
            <v>2069</v>
          </cell>
          <cell r="B1070" t="str">
            <v>BEEMUHL</v>
          </cell>
          <cell r="C1070" t="str">
            <v>Cheshna</v>
          </cell>
          <cell r="D1070">
            <v>39458</v>
          </cell>
          <cell r="E1070" t="str">
            <v>F</v>
          </cell>
          <cell r="F1070" t="str">
            <v>U 18</v>
          </cell>
          <cell r="G1070" t="str">
            <v>BOULET ROUGE AC</v>
          </cell>
          <cell r="H1070" t="str">
            <v>FLQ</v>
          </cell>
        </row>
        <row r="1071">
          <cell r="A1071">
            <v>2070</v>
          </cell>
          <cell r="B1071" t="str">
            <v xml:space="preserve">OPERA </v>
          </cell>
          <cell r="C1071" t="str">
            <v>M. Abella</v>
          </cell>
          <cell r="D1071">
            <v>39664</v>
          </cell>
          <cell r="E1071" t="str">
            <v>F</v>
          </cell>
          <cell r="F1071" t="str">
            <v>U 18</v>
          </cell>
          <cell r="G1071" t="str">
            <v>BOULET ROUGE AC</v>
          </cell>
          <cell r="H1071" t="str">
            <v>FLQ</v>
          </cell>
        </row>
        <row r="1072">
          <cell r="A1072">
            <v>2071</v>
          </cell>
          <cell r="B1072" t="str">
            <v>GASPARD</v>
          </cell>
          <cell r="C1072" t="str">
            <v>Emilio</v>
          </cell>
          <cell r="D1072">
            <v>36789</v>
          </cell>
          <cell r="E1072" t="str">
            <v>M</v>
          </cell>
          <cell r="F1072" t="str">
            <v>SEN</v>
          </cell>
          <cell r="G1072" t="str">
            <v>MEDINE AC</v>
          </cell>
          <cell r="H1072" t="str">
            <v>BR</v>
          </cell>
        </row>
        <row r="1073">
          <cell r="A1073">
            <v>2072</v>
          </cell>
          <cell r="B1073" t="str">
            <v>SEERUTTUN</v>
          </cell>
          <cell r="C1073" t="str">
            <v>Roan</v>
          </cell>
          <cell r="D1073">
            <v>40250</v>
          </cell>
          <cell r="E1073" t="str">
            <v>M</v>
          </cell>
          <cell r="F1073" t="str">
            <v>U 16</v>
          </cell>
          <cell r="G1073" t="str">
            <v>MEDINE AC</v>
          </cell>
          <cell r="H1073" t="str">
            <v>BR</v>
          </cell>
        </row>
        <row r="1074">
          <cell r="A1074">
            <v>2073</v>
          </cell>
          <cell r="B1074" t="str">
            <v>L'EFFRONTE</v>
          </cell>
          <cell r="C1074" t="str">
            <v>Anais</v>
          </cell>
          <cell r="D1074">
            <v>38945</v>
          </cell>
          <cell r="E1074" t="str">
            <v>F</v>
          </cell>
          <cell r="F1074" t="str">
            <v>U 20</v>
          </cell>
          <cell r="G1074" t="str">
            <v>MEDINE AC</v>
          </cell>
          <cell r="H1074" t="str">
            <v>BR</v>
          </cell>
        </row>
        <row r="1075">
          <cell r="A1075">
            <v>2074</v>
          </cell>
          <cell r="B1075" t="str">
            <v>HOW KENG FAT</v>
          </cell>
          <cell r="C1075" t="str">
            <v xml:space="preserve">Aaron </v>
          </cell>
          <cell r="D1075">
            <v>39473</v>
          </cell>
          <cell r="E1075" t="str">
            <v>M</v>
          </cell>
          <cell r="F1075" t="str">
            <v>U 18</v>
          </cell>
          <cell r="G1075" t="str">
            <v>MEDINE AC</v>
          </cell>
          <cell r="H1075" t="str">
            <v>BR</v>
          </cell>
        </row>
        <row r="1076">
          <cell r="A1076">
            <v>2075</v>
          </cell>
          <cell r="B1076" t="str">
            <v>PERRINE</v>
          </cell>
          <cell r="C1076" t="str">
            <v>Bernadette</v>
          </cell>
          <cell r="D1076">
            <v>27440</v>
          </cell>
          <cell r="E1076" t="str">
            <v>F</v>
          </cell>
          <cell r="F1076" t="str">
            <v>N/App</v>
          </cell>
          <cell r="G1076" t="str">
            <v>BLACK RIVER STAR AC</v>
          </cell>
          <cell r="H1076" t="str">
            <v>BR</v>
          </cell>
        </row>
        <row r="1077">
          <cell r="A1077">
            <v>2076</v>
          </cell>
          <cell r="B1077" t="str">
            <v>BAZERQUE</v>
          </cell>
          <cell r="C1077" t="str">
            <v xml:space="preserve">Jonathan </v>
          </cell>
          <cell r="D1077">
            <v>29283</v>
          </cell>
          <cell r="E1077" t="str">
            <v>M</v>
          </cell>
          <cell r="F1077" t="str">
            <v>MAS</v>
          </cell>
          <cell r="G1077" t="str">
            <v>ST REMY AC</v>
          </cell>
          <cell r="H1077" t="str">
            <v>FLQ</v>
          </cell>
        </row>
        <row r="1078">
          <cell r="A1078">
            <v>2077</v>
          </cell>
          <cell r="B1078" t="str">
            <v>JHUGURSINGH</v>
          </cell>
          <cell r="C1078" t="str">
            <v>Nitish</v>
          </cell>
          <cell r="D1078">
            <v>32947</v>
          </cell>
          <cell r="E1078" t="str">
            <v>M</v>
          </cell>
          <cell r="F1078" t="str">
            <v>SEN</v>
          </cell>
          <cell r="G1078" t="str">
            <v>P-LOUIS RACERS AC</v>
          </cell>
          <cell r="H1078" t="str">
            <v>PL</v>
          </cell>
        </row>
        <row r="1079">
          <cell r="A1079">
            <v>2078</v>
          </cell>
          <cell r="B1079" t="str">
            <v>WILSHER</v>
          </cell>
          <cell r="C1079" t="str">
            <v>Aedan</v>
          </cell>
          <cell r="D1079">
            <v>42277</v>
          </cell>
          <cell r="E1079" t="str">
            <v>M</v>
          </cell>
          <cell r="F1079" t="str">
            <v>U 10</v>
          </cell>
          <cell r="G1079" t="str">
            <v>ADONAI CANDOS AC</v>
          </cell>
          <cell r="H1079" t="str">
            <v>QB</v>
          </cell>
        </row>
        <row r="1080">
          <cell r="A1080">
            <v>2079</v>
          </cell>
          <cell r="B1080" t="str">
            <v>CHIFFONE</v>
          </cell>
          <cell r="C1080" t="str">
            <v xml:space="preserve">Rachelle </v>
          </cell>
          <cell r="D1080">
            <v>38833</v>
          </cell>
          <cell r="E1080" t="str">
            <v>F</v>
          </cell>
          <cell r="F1080" t="str">
            <v>U 20</v>
          </cell>
          <cell r="G1080" t="str">
            <v>HENRIETTA AC</v>
          </cell>
          <cell r="H1080" t="str">
            <v>VCPH</v>
          </cell>
        </row>
        <row r="1081">
          <cell r="A1081">
            <v>2080</v>
          </cell>
          <cell r="B1081" t="str">
            <v>AZORE</v>
          </cell>
          <cell r="C1081" t="str">
            <v>Samuel</v>
          </cell>
          <cell r="D1081">
            <v>31021</v>
          </cell>
          <cell r="E1081" t="str">
            <v>M</v>
          </cell>
          <cell r="F1081" t="str">
            <v>MAS</v>
          </cell>
          <cell r="G1081" t="str">
            <v>P-LOUIS RACERS AC</v>
          </cell>
          <cell r="H1081" t="str">
            <v>PL</v>
          </cell>
        </row>
        <row r="1082">
          <cell r="A1082">
            <v>2081</v>
          </cell>
          <cell r="B1082" t="str">
            <v>NYATHI</v>
          </cell>
          <cell r="C1082" t="str">
            <v>Ethan</v>
          </cell>
          <cell r="D1082">
            <v>38935</v>
          </cell>
          <cell r="E1082" t="str">
            <v>M</v>
          </cell>
          <cell r="F1082" t="str">
            <v>U 20</v>
          </cell>
          <cell r="G1082" t="str">
            <v>ADONAI CANDOS AC</v>
          </cell>
          <cell r="H1082" t="str">
            <v>QB</v>
          </cell>
        </row>
        <row r="1083">
          <cell r="A1083">
            <v>2082</v>
          </cell>
          <cell r="B1083" t="str">
            <v>GOWREESUNKER</v>
          </cell>
          <cell r="C1083" t="str">
            <v xml:space="preserve">Rohan </v>
          </cell>
          <cell r="D1083">
            <v>41107</v>
          </cell>
          <cell r="E1083" t="str">
            <v>M</v>
          </cell>
          <cell r="F1083" t="str">
            <v>U 14</v>
          </cell>
          <cell r="G1083" t="str">
            <v>STANLEY / TREFLES AC</v>
          </cell>
          <cell r="H1083" t="str">
            <v>BBRH</v>
          </cell>
        </row>
        <row r="1084">
          <cell r="A1084">
            <v>2083</v>
          </cell>
          <cell r="B1084" t="str">
            <v>DACOSTA</v>
          </cell>
          <cell r="C1084" t="str">
            <v xml:space="preserve">Joddy </v>
          </cell>
          <cell r="D1084">
            <v>39722</v>
          </cell>
          <cell r="E1084" t="str">
            <v>M</v>
          </cell>
          <cell r="F1084" t="str">
            <v>U 18</v>
          </cell>
          <cell r="G1084" t="str">
            <v>ROSE HILL AC</v>
          </cell>
          <cell r="H1084" t="str">
            <v>BBRH</v>
          </cell>
        </row>
        <row r="1085">
          <cell r="A1085">
            <v>2084</v>
          </cell>
          <cell r="B1085" t="str">
            <v>CARVER</v>
          </cell>
          <cell r="C1085" t="str">
            <v>Kenzo</v>
          </cell>
          <cell r="D1085">
            <v>40594</v>
          </cell>
          <cell r="E1085" t="str">
            <v>M</v>
          </cell>
          <cell r="F1085" t="str">
            <v>U 14</v>
          </cell>
          <cell r="G1085" t="str">
            <v>ROSE HILL AC</v>
          </cell>
          <cell r="H1085" t="str">
            <v>BBRH</v>
          </cell>
        </row>
        <row r="1086">
          <cell r="A1086">
            <v>2085</v>
          </cell>
          <cell r="B1086" t="str">
            <v>BADUL</v>
          </cell>
          <cell r="C1086" t="str">
            <v>Dorina</v>
          </cell>
          <cell r="D1086">
            <v>40618</v>
          </cell>
          <cell r="E1086" t="str">
            <v>F</v>
          </cell>
          <cell r="F1086" t="str">
            <v>U 14</v>
          </cell>
          <cell r="G1086" t="str">
            <v>ROSE HILL AC</v>
          </cell>
          <cell r="H1086" t="str">
            <v>BBRH</v>
          </cell>
        </row>
        <row r="1087">
          <cell r="A1087">
            <v>2086</v>
          </cell>
          <cell r="B1087" t="str">
            <v>EDWARDS</v>
          </cell>
          <cell r="C1087" t="str">
            <v>Miley</v>
          </cell>
          <cell r="D1087">
            <v>40892</v>
          </cell>
          <cell r="E1087" t="str">
            <v>F</v>
          </cell>
          <cell r="F1087" t="str">
            <v>U 14</v>
          </cell>
          <cell r="G1087" t="str">
            <v>ROSE HILL AC</v>
          </cell>
          <cell r="H1087" t="str">
            <v>BBRH</v>
          </cell>
        </row>
        <row r="1088">
          <cell r="A1088">
            <v>2087</v>
          </cell>
          <cell r="B1088" t="str">
            <v>MARIE</v>
          </cell>
          <cell r="C1088" t="str">
            <v>Kenyon</v>
          </cell>
          <cell r="D1088">
            <v>40471</v>
          </cell>
          <cell r="E1088" t="str">
            <v>M</v>
          </cell>
          <cell r="F1088" t="str">
            <v>U 16</v>
          </cell>
          <cell r="G1088" t="str">
            <v>ROSE HILL AC</v>
          </cell>
          <cell r="H1088" t="str">
            <v>BBRH</v>
          </cell>
        </row>
        <row r="1089">
          <cell r="A1089">
            <v>2088</v>
          </cell>
          <cell r="B1089" t="str">
            <v>MATHIEU</v>
          </cell>
          <cell r="C1089" t="str">
            <v>Wilson</v>
          </cell>
          <cell r="D1089">
            <v>36560</v>
          </cell>
          <cell r="E1089" t="str">
            <v>M</v>
          </cell>
          <cell r="F1089" t="str">
            <v>SEN</v>
          </cell>
          <cell r="G1089" t="str">
            <v>ROSE HILL AC</v>
          </cell>
          <cell r="H1089" t="str">
            <v>BBRH</v>
          </cell>
        </row>
        <row r="1090">
          <cell r="A1090">
            <v>2089</v>
          </cell>
          <cell r="B1090" t="str">
            <v>AUGUSTIN</v>
          </cell>
          <cell r="C1090" t="str">
            <v>Samuel</v>
          </cell>
          <cell r="D1090">
            <v>40393</v>
          </cell>
          <cell r="E1090" t="str">
            <v>M</v>
          </cell>
          <cell r="F1090" t="str">
            <v>U 16</v>
          </cell>
          <cell r="G1090" t="str">
            <v>ROSE HILL AC</v>
          </cell>
          <cell r="H1090" t="str">
            <v>BBRH</v>
          </cell>
        </row>
        <row r="1091">
          <cell r="A1091">
            <v>2090</v>
          </cell>
          <cell r="B1091" t="str">
            <v>JEETUN</v>
          </cell>
          <cell r="C1091" t="str">
            <v>Toshan</v>
          </cell>
          <cell r="D1091">
            <v>40379</v>
          </cell>
          <cell r="E1091" t="str">
            <v>M</v>
          </cell>
          <cell r="F1091" t="str">
            <v>U 16</v>
          </cell>
          <cell r="G1091" t="str">
            <v>ROSE HILL AC</v>
          </cell>
          <cell r="H1091" t="str">
            <v>BBRH</v>
          </cell>
        </row>
        <row r="1092">
          <cell r="A1092">
            <v>2091</v>
          </cell>
          <cell r="B1092" t="str">
            <v>BABAJEE</v>
          </cell>
          <cell r="C1092" t="str">
            <v>Kooshal</v>
          </cell>
          <cell r="D1092">
            <v>37860</v>
          </cell>
          <cell r="E1092" t="str">
            <v>M</v>
          </cell>
          <cell r="F1092" t="str">
            <v>SEN</v>
          </cell>
          <cell r="G1092" t="str">
            <v>ROSE HILL AC</v>
          </cell>
          <cell r="H1092" t="str">
            <v>BBRH</v>
          </cell>
        </row>
        <row r="1093">
          <cell r="A1093">
            <v>2092</v>
          </cell>
          <cell r="B1093" t="str">
            <v>AUGUSTIN</v>
          </cell>
          <cell r="C1093" t="str">
            <v>Terence</v>
          </cell>
          <cell r="D1093">
            <v>39182</v>
          </cell>
          <cell r="E1093" t="str">
            <v>M</v>
          </cell>
          <cell r="F1093" t="str">
            <v>U 18</v>
          </cell>
          <cell r="G1093" t="str">
            <v>ROSE HILL AC</v>
          </cell>
          <cell r="H1093" t="str">
            <v>BBRH</v>
          </cell>
        </row>
        <row r="1094">
          <cell r="A1094">
            <v>2093</v>
          </cell>
          <cell r="B1094" t="str">
            <v>GOONAH</v>
          </cell>
          <cell r="C1094" t="str">
            <v>Maeva</v>
          </cell>
          <cell r="D1094">
            <v>40201</v>
          </cell>
          <cell r="E1094" t="str">
            <v>F</v>
          </cell>
          <cell r="F1094" t="str">
            <v>U 16</v>
          </cell>
          <cell r="G1094" t="str">
            <v>ROSE HILL AC</v>
          </cell>
          <cell r="H1094" t="str">
            <v>BBRH</v>
          </cell>
        </row>
        <row r="1095">
          <cell r="A1095">
            <v>2094</v>
          </cell>
          <cell r="B1095" t="str">
            <v>BHUNDOO</v>
          </cell>
          <cell r="C1095" t="str">
            <v>Ryana</v>
          </cell>
          <cell r="D1095">
            <v>40448</v>
          </cell>
          <cell r="E1095" t="str">
            <v>F</v>
          </cell>
          <cell r="F1095" t="str">
            <v>U 16</v>
          </cell>
          <cell r="G1095" t="str">
            <v>ROSE HILL AC</v>
          </cell>
          <cell r="H1095" t="str">
            <v>BBRH</v>
          </cell>
        </row>
        <row r="1096">
          <cell r="A1096">
            <v>2095</v>
          </cell>
          <cell r="B1096" t="str">
            <v>VALLOT</v>
          </cell>
          <cell r="C1096" t="str">
            <v>Nygel</v>
          </cell>
          <cell r="D1096">
            <v>39126</v>
          </cell>
          <cell r="E1096" t="str">
            <v>M</v>
          </cell>
          <cell r="F1096" t="str">
            <v>U 18</v>
          </cell>
          <cell r="G1096" t="str">
            <v>ROSE HILL AC</v>
          </cell>
          <cell r="H1096" t="str">
            <v>BBRH</v>
          </cell>
        </row>
        <row r="1097">
          <cell r="A1097">
            <v>2096</v>
          </cell>
          <cell r="B1097" t="str">
            <v>ELISSAC</v>
          </cell>
          <cell r="C1097" t="str">
            <v>Marie Caroline Isabelle</v>
          </cell>
          <cell r="D1097">
            <v>0</v>
          </cell>
          <cell r="E1097" t="str">
            <v>F</v>
          </cell>
          <cell r="F1097" t="str">
            <v>N/App</v>
          </cell>
          <cell r="G1097" t="str">
            <v>ROSE BELLE AC</v>
          </cell>
          <cell r="H1097" t="str">
            <v>GP</v>
          </cell>
        </row>
        <row r="1098">
          <cell r="A1098">
            <v>2097</v>
          </cell>
          <cell r="B1098" t="str">
            <v>ARMAND</v>
          </cell>
          <cell r="C1098" t="str">
            <v>DORINE</v>
          </cell>
          <cell r="D1098">
            <v>31080</v>
          </cell>
          <cell r="E1098" t="str">
            <v>F</v>
          </cell>
          <cell r="F1098" t="str">
            <v>N/App</v>
          </cell>
          <cell r="G1098" t="str">
            <v>CUREPIPE HARLEM AC</v>
          </cell>
          <cell r="H1098" t="str">
            <v>CPE</v>
          </cell>
        </row>
        <row r="1099">
          <cell r="A1099">
            <v>2098</v>
          </cell>
          <cell r="B1099" t="str">
            <v>FRANCISQUE</v>
          </cell>
          <cell r="C1099" t="str">
            <v>ASHLEY</v>
          </cell>
          <cell r="D1099">
            <v>39696</v>
          </cell>
          <cell r="E1099" t="str">
            <v>F</v>
          </cell>
          <cell r="F1099" t="str">
            <v>U 18</v>
          </cell>
          <cell r="G1099" t="str">
            <v>CUREPIPE HARLEM AC</v>
          </cell>
          <cell r="H1099" t="str">
            <v>CPE</v>
          </cell>
        </row>
        <row r="1100">
          <cell r="A1100">
            <v>2099</v>
          </cell>
          <cell r="B1100" t="str">
            <v>CHARLETTE</v>
          </cell>
          <cell r="C1100" t="str">
            <v>DYLAN</v>
          </cell>
          <cell r="D1100">
            <v>38796</v>
          </cell>
          <cell r="E1100" t="str">
            <v>M</v>
          </cell>
          <cell r="F1100" t="str">
            <v>U 20</v>
          </cell>
          <cell r="G1100" t="str">
            <v>CUREPIPE HARLEM AC</v>
          </cell>
          <cell r="H1100" t="str">
            <v>CPE</v>
          </cell>
        </row>
        <row r="1101">
          <cell r="A1101">
            <v>2100</v>
          </cell>
          <cell r="B1101" t="str">
            <v>GANGARAM</v>
          </cell>
          <cell r="C1101" t="str">
            <v>JEAN LOU</v>
          </cell>
          <cell r="D1101">
            <v>41065</v>
          </cell>
          <cell r="E1101" t="str">
            <v>M</v>
          </cell>
          <cell r="F1101" t="str">
            <v>U 14</v>
          </cell>
          <cell r="G1101" t="str">
            <v>CUREPIPE HARLEM AC</v>
          </cell>
          <cell r="H1101" t="str">
            <v>CPE</v>
          </cell>
        </row>
        <row r="1102">
          <cell r="A1102">
            <v>2101</v>
          </cell>
          <cell r="B1102" t="str">
            <v>ANTOINE</v>
          </cell>
          <cell r="C1102" t="str">
            <v>ADRIEN</v>
          </cell>
          <cell r="D1102">
            <v>39335</v>
          </cell>
          <cell r="E1102" t="str">
            <v>M</v>
          </cell>
          <cell r="F1102" t="str">
            <v>U 18</v>
          </cell>
          <cell r="G1102" t="str">
            <v>CUREPIPE HARLEM AC</v>
          </cell>
          <cell r="H1102" t="str">
            <v>CPE</v>
          </cell>
        </row>
        <row r="1103">
          <cell r="A1103">
            <v>2102</v>
          </cell>
          <cell r="B1103" t="str">
            <v>RAVINIA</v>
          </cell>
          <cell r="C1103" t="str">
            <v>Jonas</v>
          </cell>
          <cell r="D1103">
            <v>42923</v>
          </cell>
          <cell r="E1103" t="str">
            <v>M</v>
          </cell>
          <cell r="F1103" t="str">
            <v>U 10</v>
          </cell>
          <cell r="G1103" t="str">
            <v>MAHEBOURG AC</v>
          </cell>
          <cell r="H1103" t="str">
            <v>GP</v>
          </cell>
        </row>
        <row r="1104">
          <cell r="A1104">
            <v>2103</v>
          </cell>
          <cell r="B1104" t="str">
            <v>MONTY</v>
          </cell>
          <cell r="C1104" t="str">
            <v>Denali</v>
          </cell>
          <cell r="D1104">
            <v>41369</v>
          </cell>
          <cell r="E1104" t="str">
            <v>M</v>
          </cell>
          <cell r="F1104" t="str">
            <v>U 12</v>
          </cell>
          <cell r="G1104" t="str">
            <v>MAHEBOURG AC</v>
          </cell>
          <cell r="H1104" t="str">
            <v>GP</v>
          </cell>
        </row>
        <row r="1105">
          <cell r="A1105">
            <v>2104</v>
          </cell>
          <cell r="B1105" t="str">
            <v>OTENDY</v>
          </cell>
          <cell r="C1105" t="str">
            <v>John</v>
          </cell>
          <cell r="D1105">
            <v>41320</v>
          </cell>
          <cell r="E1105" t="str">
            <v>M</v>
          </cell>
          <cell r="F1105" t="str">
            <v>U 12</v>
          </cell>
          <cell r="G1105" t="str">
            <v>MAHEBOURG AC</v>
          </cell>
          <cell r="H1105" t="str">
            <v>GP</v>
          </cell>
        </row>
        <row r="1106">
          <cell r="A1106">
            <v>2105</v>
          </cell>
          <cell r="B1106" t="str">
            <v>DINALLY</v>
          </cell>
          <cell r="C1106" t="str">
            <v>Clarina</v>
          </cell>
          <cell r="D1106">
            <v>39129</v>
          </cell>
          <cell r="E1106" t="str">
            <v>F</v>
          </cell>
          <cell r="F1106" t="str">
            <v>U 18</v>
          </cell>
          <cell r="G1106" t="str">
            <v>LE HOCHET AC</v>
          </cell>
          <cell r="H1106" t="str">
            <v>PAMP</v>
          </cell>
        </row>
        <row r="1107">
          <cell r="A1107">
            <v>2106</v>
          </cell>
          <cell r="B1107" t="str">
            <v>RATHA</v>
          </cell>
          <cell r="C1107" t="str">
            <v>Yohan</v>
          </cell>
          <cell r="D1107">
            <v>39807</v>
          </cell>
          <cell r="E1107" t="str">
            <v>M</v>
          </cell>
          <cell r="F1107" t="str">
            <v>U 18</v>
          </cell>
          <cell r="G1107" t="str">
            <v>LE HOCHET AC</v>
          </cell>
          <cell r="H1107" t="str">
            <v>PAMP</v>
          </cell>
        </row>
        <row r="1108">
          <cell r="A1108">
            <v>2107</v>
          </cell>
          <cell r="B1108" t="str">
            <v>LATOUCHE</v>
          </cell>
          <cell r="C1108" t="str">
            <v>Mia</v>
          </cell>
          <cell r="D1108">
            <v>42532</v>
          </cell>
          <cell r="E1108" t="str">
            <v>F</v>
          </cell>
          <cell r="F1108" t="str">
            <v>U 10</v>
          </cell>
          <cell r="G1108" t="str">
            <v>LA CAVERNE AC</v>
          </cell>
          <cell r="H1108" t="str">
            <v>VCPH</v>
          </cell>
        </row>
        <row r="1109">
          <cell r="A1109">
            <v>2108</v>
          </cell>
          <cell r="B1109" t="str">
            <v>KOYLASH</v>
          </cell>
          <cell r="C1109" t="str">
            <v xml:space="preserve">Kavish </v>
          </cell>
          <cell r="D1109">
            <v>39418</v>
          </cell>
          <cell r="E1109" t="str">
            <v>M</v>
          </cell>
          <cell r="F1109" t="str">
            <v>U 18</v>
          </cell>
          <cell r="G1109" t="str">
            <v>ROSE BELLE AC</v>
          </cell>
          <cell r="H1109" t="str">
            <v>GP</v>
          </cell>
        </row>
        <row r="1110">
          <cell r="A1110">
            <v>2109</v>
          </cell>
          <cell r="B1110" t="str">
            <v>SOOPRAYA</v>
          </cell>
          <cell r="C1110" t="str">
            <v>Marie Sheila Gina</v>
          </cell>
          <cell r="D1110">
            <v>26013</v>
          </cell>
          <cell r="E1110" t="str">
            <v>F</v>
          </cell>
          <cell r="F1110" t="str">
            <v>MAS</v>
          </cell>
          <cell r="G1110" t="str">
            <v>POUDRE D'OR AC</v>
          </cell>
          <cell r="H1110" t="str">
            <v>REMP</v>
          </cell>
        </row>
        <row r="1111">
          <cell r="A1111">
            <v>2110</v>
          </cell>
          <cell r="B1111" t="str">
            <v>MOUTOU</v>
          </cell>
          <cell r="C1111" t="str">
            <v>Mia</v>
          </cell>
          <cell r="D1111">
            <v>42446</v>
          </cell>
          <cell r="E1111" t="str">
            <v>F</v>
          </cell>
          <cell r="F1111" t="str">
            <v>U 10</v>
          </cell>
          <cell r="G1111" t="str">
            <v>P-LOUIS RACERS AC</v>
          </cell>
          <cell r="H1111" t="str">
            <v>PL</v>
          </cell>
        </row>
        <row r="1112">
          <cell r="A1112">
            <v>2111</v>
          </cell>
          <cell r="B1112" t="str">
            <v>CELINE</v>
          </cell>
          <cell r="C1112" t="str">
            <v>John Emmanuel</v>
          </cell>
          <cell r="D1112">
            <v>42588</v>
          </cell>
          <cell r="E1112" t="str">
            <v>M</v>
          </cell>
          <cell r="F1112" t="str">
            <v>U 10</v>
          </cell>
          <cell r="G1112" t="str">
            <v>P-LOUIS RACERS AC</v>
          </cell>
          <cell r="H1112" t="str">
            <v>PL</v>
          </cell>
        </row>
        <row r="1113">
          <cell r="A1113">
            <v>2112</v>
          </cell>
          <cell r="B1113" t="str">
            <v>CELINE</v>
          </cell>
          <cell r="C1113" t="str">
            <v>Jason Esaie</v>
          </cell>
          <cell r="D1113">
            <v>42588</v>
          </cell>
          <cell r="E1113" t="str">
            <v>M</v>
          </cell>
          <cell r="F1113" t="str">
            <v>U 10</v>
          </cell>
          <cell r="G1113" t="str">
            <v>P-LOUIS RACERS AC</v>
          </cell>
          <cell r="H1113" t="str">
            <v>PL</v>
          </cell>
        </row>
        <row r="1114">
          <cell r="A1114">
            <v>2113</v>
          </cell>
          <cell r="B1114" t="str">
            <v>CELINE</v>
          </cell>
          <cell r="C1114" t="str">
            <v>Jeremy Elie</v>
          </cell>
          <cell r="D1114">
            <v>43097</v>
          </cell>
          <cell r="E1114" t="str">
            <v>M</v>
          </cell>
          <cell r="F1114" t="str">
            <v>U 10</v>
          </cell>
          <cell r="G1114" t="str">
            <v>P-LOUIS RACERS AC</v>
          </cell>
          <cell r="H1114" t="str">
            <v>PL</v>
          </cell>
        </row>
        <row r="1115">
          <cell r="A1115">
            <v>2114</v>
          </cell>
          <cell r="B1115" t="str">
            <v>HEROSEAU</v>
          </cell>
          <cell r="C1115" t="str">
            <v>Asahel</v>
          </cell>
          <cell r="D1115">
            <v>38724</v>
          </cell>
          <cell r="E1115" t="str">
            <v>M</v>
          </cell>
          <cell r="F1115" t="str">
            <v>U 20</v>
          </cell>
          <cell r="G1115" t="str">
            <v>P-LOUIS RACERS AC</v>
          </cell>
          <cell r="H1115" t="str">
            <v>PL</v>
          </cell>
        </row>
        <row r="1116">
          <cell r="A1116">
            <v>2115</v>
          </cell>
          <cell r="B1116" t="str">
            <v>GOYARAM</v>
          </cell>
          <cell r="C1116" t="str">
            <v>Marine Asha</v>
          </cell>
          <cell r="D1116">
            <v>39680</v>
          </cell>
          <cell r="E1116" t="str">
            <v>F</v>
          </cell>
          <cell r="F1116" t="str">
            <v>U 18</v>
          </cell>
          <cell r="G1116" t="str">
            <v>P-LOUIS RACERS AC</v>
          </cell>
          <cell r="H1116" t="str">
            <v>PL</v>
          </cell>
        </row>
        <row r="1117">
          <cell r="A1117">
            <v>2116</v>
          </cell>
          <cell r="B1117" t="str">
            <v>MOUSTACHE</v>
          </cell>
          <cell r="C1117" t="str">
            <v>Jade Kyara Una</v>
          </cell>
          <cell r="D1117">
            <v>39555</v>
          </cell>
          <cell r="E1117" t="str">
            <v>F</v>
          </cell>
          <cell r="F1117" t="str">
            <v>U 18</v>
          </cell>
          <cell r="G1117" t="str">
            <v>Q-BORNES PAVILLON AC</v>
          </cell>
          <cell r="H1117" t="str">
            <v>QB</v>
          </cell>
        </row>
        <row r="1118">
          <cell r="A1118">
            <v>2117</v>
          </cell>
          <cell r="B1118" t="str">
            <v>GONTRAND</v>
          </cell>
          <cell r="C1118" t="str">
            <v>Marie Orphelie</v>
          </cell>
          <cell r="D1118">
            <v>39281</v>
          </cell>
          <cell r="E1118" t="str">
            <v>F</v>
          </cell>
          <cell r="F1118" t="str">
            <v>U 18</v>
          </cell>
          <cell r="G1118" t="str">
            <v>Q-BORNES PAVILLON AC</v>
          </cell>
          <cell r="H1118" t="str">
            <v>QB</v>
          </cell>
        </row>
        <row r="1119">
          <cell r="A1119">
            <v>2118</v>
          </cell>
          <cell r="B1119" t="str">
            <v>NULLIAH</v>
          </cell>
          <cell r="C1119" t="str">
            <v>Tanya Maria</v>
          </cell>
          <cell r="D1119">
            <v>40298</v>
          </cell>
          <cell r="E1119" t="str">
            <v>F</v>
          </cell>
          <cell r="F1119" t="str">
            <v>U 16</v>
          </cell>
          <cell r="G1119" t="str">
            <v>Q-BORNES PAVILLON AC</v>
          </cell>
          <cell r="H1119" t="str">
            <v>QB</v>
          </cell>
        </row>
        <row r="1120">
          <cell r="A1120">
            <v>2119</v>
          </cell>
          <cell r="B1120" t="str">
            <v>WONG KEE CHEONG</v>
          </cell>
          <cell r="C1120" t="str">
            <v>Rebecca Tessa</v>
          </cell>
          <cell r="D1120">
            <v>40254</v>
          </cell>
          <cell r="E1120" t="str">
            <v>F</v>
          </cell>
          <cell r="F1120" t="str">
            <v>U 16</v>
          </cell>
          <cell r="G1120" t="str">
            <v>Q-BORNES PAVILLON AC</v>
          </cell>
          <cell r="H1120" t="str">
            <v>QB</v>
          </cell>
        </row>
        <row r="1121">
          <cell r="A1121">
            <v>2120</v>
          </cell>
          <cell r="B1121" t="str">
            <v>VENKATIAH</v>
          </cell>
          <cell r="C1121" t="str">
            <v xml:space="preserve">Yuram </v>
          </cell>
          <cell r="D1121">
            <v>32962</v>
          </cell>
          <cell r="E1121" t="str">
            <v>M</v>
          </cell>
          <cell r="F1121" t="str">
            <v>SEN</v>
          </cell>
          <cell r="G1121" t="str">
            <v>Q-BORNES PAVILLON AC</v>
          </cell>
          <cell r="H1121" t="str">
            <v>QB</v>
          </cell>
        </row>
        <row r="1122">
          <cell r="A1122">
            <v>2121</v>
          </cell>
          <cell r="B1122" t="str">
            <v>ARTHUR</v>
          </cell>
          <cell r="C1122" t="str">
            <v>Gwenaëlle</v>
          </cell>
          <cell r="D1122">
            <v>38433</v>
          </cell>
          <cell r="E1122" t="str">
            <v>F</v>
          </cell>
          <cell r="F1122" t="str">
            <v>U 20</v>
          </cell>
          <cell r="G1122" t="str">
            <v>LE HOCHET AC</v>
          </cell>
          <cell r="H1122" t="str">
            <v>PAMP</v>
          </cell>
        </row>
        <row r="1123">
          <cell r="A1123">
            <v>2122</v>
          </cell>
          <cell r="B1123" t="str">
            <v>CAPRICE</v>
          </cell>
          <cell r="C1123" t="str">
            <v xml:space="preserve">Erik Jérôme </v>
          </cell>
          <cell r="D1123" t="str">
            <v>18/01/1983</v>
          </cell>
          <cell r="E1123" t="str">
            <v>M</v>
          </cell>
          <cell r="F1123" t="str">
            <v>MAS</v>
          </cell>
          <cell r="G1123" t="str">
            <v>SOUILLAC AC</v>
          </cell>
          <cell r="H1123" t="str">
            <v>SAV</v>
          </cell>
        </row>
        <row r="1124">
          <cell r="A1124">
            <v>2123</v>
          </cell>
          <cell r="B1124" t="str">
            <v>MOORGAWA</v>
          </cell>
          <cell r="C1124" t="str">
            <v xml:space="preserve">Luvneesh </v>
          </cell>
          <cell r="D1124">
            <v>39537</v>
          </cell>
          <cell r="E1124" t="str">
            <v>M</v>
          </cell>
          <cell r="F1124" t="str">
            <v>U 18</v>
          </cell>
          <cell r="G1124" t="str">
            <v>CHEMIN GRENIER AC</v>
          </cell>
          <cell r="H1124" t="str">
            <v>SAV</v>
          </cell>
        </row>
        <row r="1125">
          <cell r="A1125">
            <v>2124</v>
          </cell>
          <cell r="B1125" t="str">
            <v>BERTRAND</v>
          </cell>
          <cell r="C1125" t="str">
            <v>Lucas</v>
          </cell>
          <cell r="D1125">
            <v>39510</v>
          </cell>
          <cell r="E1125" t="str">
            <v>M</v>
          </cell>
          <cell r="F1125" t="str">
            <v>U 18</v>
          </cell>
          <cell r="G1125" t="str">
            <v>CHEMIN GRENIER AC</v>
          </cell>
          <cell r="H1125" t="str">
            <v>SAV</v>
          </cell>
        </row>
        <row r="1126">
          <cell r="A1126">
            <v>2125</v>
          </cell>
          <cell r="B1126" t="str">
            <v>CHEVILLA</v>
          </cell>
          <cell r="C1126" t="str">
            <v>Chévin</v>
          </cell>
          <cell r="D1126">
            <v>41730</v>
          </cell>
          <cell r="E1126" t="str">
            <v>M</v>
          </cell>
          <cell r="F1126" t="str">
            <v>U 12</v>
          </cell>
          <cell r="G1126" t="str">
            <v>CHEMIN GRENIER AC</v>
          </cell>
          <cell r="H1126" t="str">
            <v>SAV</v>
          </cell>
        </row>
        <row r="1127">
          <cell r="A1127">
            <v>2126</v>
          </cell>
          <cell r="B1127" t="str">
            <v>EUGENIE</v>
          </cell>
          <cell r="C1127" t="str">
            <v>Elijah</v>
          </cell>
          <cell r="D1127">
            <v>42086</v>
          </cell>
          <cell r="E1127" t="str">
            <v>M</v>
          </cell>
          <cell r="F1127" t="str">
            <v>U 10</v>
          </cell>
          <cell r="G1127" t="str">
            <v>CHEMIN GRENIER AC</v>
          </cell>
          <cell r="H1127" t="str">
            <v>SAV</v>
          </cell>
        </row>
        <row r="1128">
          <cell r="A1128">
            <v>2127</v>
          </cell>
          <cell r="B1128" t="str">
            <v>EUGENIE</v>
          </cell>
          <cell r="C1128" t="str">
            <v xml:space="preserve">Jamel </v>
          </cell>
          <cell r="D1128">
            <v>42086</v>
          </cell>
          <cell r="E1128" t="str">
            <v>M</v>
          </cell>
          <cell r="F1128" t="str">
            <v>U 10</v>
          </cell>
          <cell r="G1128" t="str">
            <v>CHEMIN GRENIER AC</v>
          </cell>
          <cell r="H1128" t="str">
            <v>SAV</v>
          </cell>
        </row>
        <row r="1129">
          <cell r="A1129">
            <v>2128</v>
          </cell>
          <cell r="B1129" t="str">
            <v>ZAMALA</v>
          </cell>
          <cell r="C1129" t="str">
            <v>Lucas</v>
          </cell>
          <cell r="D1129">
            <v>41492</v>
          </cell>
          <cell r="E1129" t="str">
            <v>M</v>
          </cell>
          <cell r="F1129" t="str">
            <v>U 12</v>
          </cell>
          <cell r="G1129" t="str">
            <v>CHEMIN GRENIER AC</v>
          </cell>
          <cell r="H1129" t="str">
            <v>SAV</v>
          </cell>
        </row>
        <row r="1130">
          <cell r="A1130">
            <v>2129</v>
          </cell>
          <cell r="B1130" t="str">
            <v xml:space="preserve">FELICITE </v>
          </cell>
          <cell r="C1130" t="str">
            <v>Jacky</v>
          </cell>
          <cell r="D1130">
            <v>40190</v>
          </cell>
          <cell r="E1130" t="str">
            <v>M</v>
          </cell>
          <cell r="F1130" t="str">
            <v>U 16</v>
          </cell>
          <cell r="G1130" t="str">
            <v>CHEMIN GRENIER AC</v>
          </cell>
          <cell r="H1130" t="str">
            <v>SAV</v>
          </cell>
        </row>
        <row r="1131">
          <cell r="A1131">
            <v>2130</v>
          </cell>
          <cell r="B1131" t="str">
            <v xml:space="preserve">FELICITE </v>
          </cell>
          <cell r="C1131" t="str">
            <v>Lynnsha Maëva</v>
          </cell>
          <cell r="D1131">
            <v>37078</v>
          </cell>
          <cell r="E1131" t="str">
            <v>F</v>
          </cell>
          <cell r="F1131" t="str">
            <v>SEN</v>
          </cell>
          <cell r="G1131" t="str">
            <v>CHEMIN GRENIER AC</v>
          </cell>
          <cell r="H1131" t="str">
            <v>SAV</v>
          </cell>
        </row>
        <row r="1132">
          <cell r="A1132">
            <v>2131</v>
          </cell>
          <cell r="B1132" t="str">
            <v>HENRIETTE</v>
          </cell>
          <cell r="C1132" t="str">
            <v>Marie Kaina</v>
          </cell>
          <cell r="D1132">
            <v>40850</v>
          </cell>
          <cell r="E1132" t="str">
            <v>F</v>
          </cell>
          <cell r="F1132" t="str">
            <v>U 14</v>
          </cell>
          <cell r="G1132" t="str">
            <v>CHEMIN GRENIER AC</v>
          </cell>
          <cell r="H1132" t="str">
            <v>SAV</v>
          </cell>
        </row>
        <row r="1133">
          <cell r="A1133">
            <v>2132</v>
          </cell>
          <cell r="B1133" t="str">
            <v>CUPIDON</v>
          </cell>
          <cell r="C1133" t="str">
            <v>Marie Julianna</v>
          </cell>
          <cell r="D1133">
            <v>39683</v>
          </cell>
          <cell r="E1133" t="str">
            <v>F</v>
          </cell>
          <cell r="F1133" t="str">
            <v>U 18</v>
          </cell>
          <cell r="G1133" t="str">
            <v>CHEMIN GRENIER AC</v>
          </cell>
          <cell r="H1133" t="str">
            <v>SAV</v>
          </cell>
        </row>
        <row r="1134">
          <cell r="A1134">
            <v>2133</v>
          </cell>
          <cell r="B1134" t="str">
            <v>BATOU</v>
          </cell>
          <cell r="C1134" t="str">
            <v>MORGAN</v>
          </cell>
          <cell r="D1134">
            <v>39605</v>
          </cell>
          <cell r="E1134" t="str">
            <v>M</v>
          </cell>
          <cell r="F1134" t="str">
            <v>U 18</v>
          </cell>
          <cell r="G1134" t="str">
            <v>ROCHE BOIS ÉCLAIR AC</v>
          </cell>
          <cell r="H1134" t="str">
            <v>PL</v>
          </cell>
        </row>
        <row r="1135">
          <cell r="A1135">
            <v>2134</v>
          </cell>
          <cell r="B1135" t="str">
            <v>POLICE</v>
          </cell>
          <cell r="C1135" t="str">
            <v xml:space="preserve">Gamaillia </v>
          </cell>
          <cell r="D1135">
            <v>40125</v>
          </cell>
          <cell r="E1135" t="str">
            <v>f</v>
          </cell>
          <cell r="F1135" t="str">
            <v>U 16</v>
          </cell>
          <cell r="G1135" t="str">
            <v>ROCHE BOIS ÉCLAIR AC</v>
          </cell>
          <cell r="H1135" t="str">
            <v>PL</v>
          </cell>
        </row>
        <row r="1136">
          <cell r="A1136">
            <v>2135</v>
          </cell>
          <cell r="B1136" t="str">
            <v>RAMSAMY</v>
          </cell>
          <cell r="C1136" t="str">
            <v>Kenyon</v>
          </cell>
          <cell r="D1136">
            <v>40126</v>
          </cell>
          <cell r="E1136" t="str">
            <v>M</v>
          </cell>
          <cell r="F1136" t="str">
            <v>U 16</v>
          </cell>
          <cell r="G1136" t="str">
            <v>ROCHE BOIS ÉCLAIR AC</v>
          </cell>
          <cell r="H1136" t="str">
            <v>PL</v>
          </cell>
        </row>
        <row r="1137">
          <cell r="A1137">
            <v>2136</v>
          </cell>
          <cell r="B1137" t="str">
            <v>CLAIR</v>
          </cell>
          <cell r="C1137" t="str">
            <v>Emmanuel</v>
          </cell>
          <cell r="D1137">
            <v>40409</v>
          </cell>
          <cell r="E1137" t="str">
            <v>M</v>
          </cell>
          <cell r="F1137" t="str">
            <v>U 16</v>
          </cell>
          <cell r="G1137" t="str">
            <v>ROCHE BOIS ÉCLAIR AC</v>
          </cell>
          <cell r="H1137" t="str">
            <v>PL</v>
          </cell>
        </row>
        <row r="1138">
          <cell r="A1138">
            <v>2137</v>
          </cell>
          <cell r="B1138" t="str">
            <v xml:space="preserve">IZOR </v>
          </cell>
          <cell r="C1138" t="str">
            <v>Kenxy</v>
          </cell>
          <cell r="D1138">
            <v>41184</v>
          </cell>
          <cell r="E1138" t="str">
            <v>M</v>
          </cell>
          <cell r="F1138" t="str">
            <v>U 14</v>
          </cell>
          <cell r="G1138" t="str">
            <v>ROCHE BOIS ÉCLAIR AC</v>
          </cell>
          <cell r="H1138" t="str">
            <v>PL</v>
          </cell>
        </row>
        <row r="1139">
          <cell r="A1139">
            <v>2138</v>
          </cell>
          <cell r="B1139" t="str">
            <v>SOOBRATY</v>
          </cell>
          <cell r="C1139" t="str">
            <v>Smiley</v>
          </cell>
          <cell r="D1139">
            <v>40756</v>
          </cell>
          <cell r="E1139" t="str">
            <v>M</v>
          </cell>
          <cell r="F1139" t="str">
            <v>U 14</v>
          </cell>
          <cell r="G1139" t="str">
            <v>ROCHE BOIS ÉCLAIR AC</v>
          </cell>
          <cell r="H1139" t="str">
            <v>PL</v>
          </cell>
        </row>
        <row r="1140">
          <cell r="A1140">
            <v>2139</v>
          </cell>
          <cell r="B1140" t="str">
            <v>CHINIEN</v>
          </cell>
          <cell r="C1140" t="str">
            <v xml:space="preserve">Johndy </v>
          </cell>
          <cell r="D1140">
            <v>40079</v>
          </cell>
          <cell r="E1140" t="str">
            <v>M</v>
          </cell>
          <cell r="F1140" t="str">
            <v>U 16</v>
          </cell>
          <cell r="G1140" t="str">
            <v>ROCHE BOIS ÉCLAIR AC</v>
          </cell>
          <cell r="H1140" t="str">
            <v>PL</v>
          </cell>
        </row>
        <row r="1141">
          <cell r="A1141">
            <v>2140</v>
          </cell>
          <cell r="B1141" t="str">
            <v>PIRON</v>
          </cell>
          <cell r="C1141" t="str">
            <v>Isabella</v>
          </cell>
          <cell r="D1141">
            <v>40027</v>
          </cell>
          <cell r="E1141" t="str">
            <v>F</v>
          </cell>
          <cell r="F1141" t="str">
            <v>U 16</v>
          </cell>
          <cell r="G1141" t="str">
            <v>ROCHE BOIS ÉCLAIR AC</v>
          </cell>
          <cell r="H1141" t="str">
            <v>PL</v>
          </cell>
        </row>
        <row r="1142">
          <cell r="A1142">
            <v>2141</v>
          </cell>
          <cell r="B1142" t="str">
            <v xml:space="preserve">SPEVILLE </v>
          </cell>
          <cell r="C1142" t="str">
            <v xml:space="preserve">Jade </v>
          </cell>
          <cell r="D1142">
            <v>40052</v>
          </cell>
          <cell r="E1142" t="str">
            <v>F</v>
          </cell>
          <cell r="F1142" t="str">
            <v>U 16</v>
          </cell>
          <cell r="G1142" t="str">
            <v>ROCHE BOIS ÉCLAIR AC</v>
          </cell>
          <cell r="H1142" t="str">
            <v>PL</v>
          </cell>
        </row>
        <row r="1143">
          <cell r="A1143">
            <v>2142</v>
          </cell>
          <cell r="B1143" t="str">
            <v>VICTORIEU</v>
          </cell>
          <cell r="C1143" t="str">
            <v>Sophia</v>
          </cell>
          <cell r="D1143">
            <v>40438</v>
          </cell>
          <cell r="E1143" t="str">
            <v>F</v>
          </cell>
          <cell r="F1143" t="str">
            <v>U 16</v>
          </cell>
          <cell r="G1143" t="str">
            <v>ROCHE BOIS ÉCLAIR AC</v>
          </cell>
          <cell r="H1143" t="str">
            <v>PL</v>
          </cell>
        </row>
        <row r="1144">
          <cell r="A1144">
            <v>2143</v>
          </cell>
          <cell r="B1144" t="str">
            <v>PONFAT</v>
          </cell>
          <cell r="C1144" t="str">
            <v>Wayne</v>
          </cell>
          <cell r="D1144">
            <v>40410</v>
          </cell>
          <cell r="E1144" t="str">
            <v>M</v>
          </cell>
          <cell r="F1144" t="str">
            <v>U 16</v>
          </cell>
          <cell r="G1144" t="str">
            <v>ROCHE BOIS ÉCLAIR AC</v>
          </cell>
          <cell r="H1144" t="str">
            <v>PL</v>
          </cell>
        </row>
        <row r="1145">
          <cell r="A1145">
            <v>2144</v>
          </cell>
          <cell r="B1145" t="str">
            <v>EVENOR</v>
          </cell>
          <cell r="C1145" t="str">
            <v>MAYBELLE</v>
          </cell>
          <cell r="D1145">
            <v>40948</v>
          </cell>
          <cell r="E1145" t="str">
            <v>F</v>
          </cell>
          <cell r="F1145" t="str">
            <v>U 14</v>
          </cell>
          <cell r="G1145" t="str">
            <v>ROCHE BOIS ÉCLAIR AC</v>
          </cell>
          <cell r="H1145" t="str">
            <v>PL</v>
          </cell>
        </row>
        <row r="1146">
          <cell r="A1146">
            <v>2145</v>
          </cell>
          <cell r="B1146" t="str">
            <v>PERRINE</v>
          </cell>
          <cell r="C1146" t="str">
            <v xml:space="preserve">Justin </v>
          </cell>
          <cell r="D1146">
            <v>40526</v>
          </cell>
          <cell r="E1146" t="str">
            <v>M</v>
          </cell>
          <cell r="F1146" t="str">
            <v>U 16</v>
          </cell>
          <cell r="G1146" t="str">
            <v>ROCHE BOIS ÉCLAIR AC</v>
          </cell>
          <cell r="H1146" t="str">
            <v>PL</v>
          </cell>
        </row>
        <row r="1147">
          <cell r="A1147">
            <v>2146</v>
          </cell>
          <cell r="B1147" t="str">
            <v>MASSANDY</v>
          </cell>
          <cell r="C1147" t="str">
            <v>Kenzy</v>
          </cell>
          <cell r="D1147">
            <v>40821</v>
          </cell>
          <cell r="E1147" t="str">
            <v>M</v>
          </cell>
          <cell r="F1147" t="str">
            <v>U 14</v>
          </cell>
          <cell r="G1147" t="str">
            <v>ROCHE BOIS ÉCLAIR AC</v>
          </cell>
          <cell r="H1147" t="str">
            <v>PL</v>
          </cell>
        </row>
        <row r="1148">
          <cell r="A1148">
            <v>2147</v>
          </cell>
          <cell r="B1148" t="str">
            <v>FELICITE</v>
          </cell>
          <cell r="C1148" t="str">
            <v xml:space="preserve">Enzo </v>
          </cell>
          <cell r="D1148">
            <v>40791</v>
          </cell>
          <cell r="E1148" t="str">
            <v>M</v>
          </cell>
          <cell r="F1148" t="str">
            <v>U 14</v>
          </cell>
          <cell r="G1148" t="str">
            <v>ROCHE BOIS ÉCLAIR AC</v>
          </cell>
          <cell r="H1148" t="str">
            <v>PL</v>
          </cell>
        </row>
        <row r="1149">
          <cell r="A1149">
            <v>2148</v>
          </cell>
          <cell r="B1149" t="str">
            <v>LEGOFF</v>
          </cell>
          <cell r="C1149" t="str">
            <v>Kabe</v>
          </cell>
          <cell r="D1149">
            <v>41371</v>
          </cell>
          <cell r="E1149" t="str">
            <v>M</v>
          </cell>
          <cell r="F1149" t="str">
            <v>U 12</v>
          </cell>
          <cell r="G1149" t="str">
            <v>ROCHE BOIS ÉCLAIR AC</v>
          </cell>
          <cell r="H1149" t="str">
            <v>PL</v>
          </cell>
        </row>
        <row r="1150">
          <cell r="A1150">
            <v>2149</v>
          </cell>
          <cell r="B1150" t="str">
            <v>PERRINE</v>
          </cell>
          <cell r="C1150" t="str">
            <v xml:space="preserve">Emilio </v>
          </cell>
          <cell r="D1150">
            <v>40227</v>
          </cell>
          <cell r="E1150" t="str">
            <v>M</v>
          </cell>
          <cell r="F1150" t="str">
            <v>U 16</v>
          </cell>
          <cell r="G1150" t="str">
            <v>ROCHE BOIS ÉCLAIR AC</v>
          </cell>
          <cell r="H1150" t="str">
            <v>PL</v>
          </cell>
        </row>
        <row r="1151">
          <cell r="A1151">
            <v>2150</v>
          </cell>
          <cell r="B1151" t="str">
            <v xml:space="preserve">MOMUS </v>
          </cell>
          <cell r="C1151" t="str">
            <v>Alexandre</v>
          </cell>
          <cell r="D1151">
            <v>41956</v>
          </cell>
          <cell r="E1151" t="str">
            <v>M</v>
          </cell>
          <cell r="F1151" t="str">
            <v>U 12</v>
          </cell>
          <cell r="G1151" t="str">
            <v>ROCHE BOIS ÉCLAIR AC</v>
          </cell>
          <cell r="H1151" t="str">
            <v>PL</v>
          </cell>
        </row>
        <row r="1152">
          <cell r="A1152">
            <v>2151</v>
          </cell>
          <cell r="B1152" t="str">
            <v xml:space="preserve">MOMUS </v>
          </cell>
          <cell r="C1152" t="str">
            <v>Anatanaelle</v>
          </cell>
          <cell r="D1152">
            <v>41338</v>
          </cell>
          <cell r="E1152" t="str">
            <v>F</v>
          </cell>
          <cell r="F1152" t="str">
            <v>U 12</v>
          </cell>
          <cell r="G1152" t="str">
            <v>ROCHE BOIS ÉCLAIR AC</v>
          </cell>
          <cell r="H1152" t="str">
            <v>PL</v>
          </cell>
        </row>
        <row r="1153">
          <cell r="A1153">
            <v>2152</v>
          </cell>
          <cell r="B1153" t="str">
            <v>LEOPOLD</v>
          </cell>
          <cell r="C1153" t="str">
            <v>Obryan</v>
          </cell>
          <cell r="D1153">
            <v>42117</v>
          </cell>
          <cell r="E1153" t="str">
            <v>M</v>
          </cell>
          <cell r="F1153" t="str">
            <v>U 10</v>
          </cell>
          <cell r="G1153" t="str">
            <v>ROCHE BOIS ÉCLAIR AC</v>
          </cell>
          <cell r="H1153" t="str">
            <v>PL</v>
          </cell>
        </row>
        <row r="1154">
          <cell r="A1154">
            <v>2153</v>
          </cell>
          <cell r="B1154" t="str">
            <v>FLORE</v>
          </cell>
          <cell r="C1154" t="str">
            <v>Fianna</v>
          </cell>
          <cell r="D1154">
            <v>41177</v>
          </cell>
          <cell r="E1154" t="str">
            <v>F</v>
          </cell>
          <cell r="F1154" t="str">
            <v>U 14</v>
          </cell>
          <cell r="G1154" t="str">
            <v>ROCHE BOIS ÉCLAIR AC</v>
          </cell>
          <cell r="H1154" t="str">
            <v>PL</v>
          </cell>
        </row>
        <row r="1155">
          <cell r="A1155">
            <v>2154</v>
          </cell>
          <cell r="B1155" t="str">
            <v>FLORE</v>
          </cell>
          <cell r="C1155" t="str">
            <v>Feliciana</v>
          </cell>
          <cell r="D1155">
            <v>40564</v>
          </cell>
          <cell r="E1155" t="str">
            <v>F</v>
          </cell>
          <cell r="F1155" t="str">
            <v>U 14</v>
          </cell>
          <cell r="G1155" t="str">
            <v>ROCHE BOIS ÉCLAIR AC</v>
          </cell>
          <cell r="H1155" t="str">
            <v>PL</v>
          </cell>
        </row>
        <row r="1156">
          <cell r="A1156">
            <v>2155</v>
          </cell>
          <cell r="B1156" t="str">
            <v>HARTER</v>
          </cell>
          <cell r="C1156" t="str">
            <v>Théo</v>
          </cell>
          <cell r="D1156">
            <v>40272</v>
          </cell>
          <cell r="E1156" t="str">
            <v>M</v>
          </cell>
          <cell r="F1156" t="str">
            <v>U 16</v>
          </cell>
          <cell r="G1156" t="str">
            <v>ROCHE BOIS ÉCLAIR AC</v>
          </cell>
          <cell r="H1156" t="str">
            <v>PL</v>
          </cell>
        </row>
        <row r="1157">
          <cell r="A1157">
            <v>2156</v>
          </cell>
          <cell r="B1157" t="str">
            <v>RAMDOYAL</v>
          </cell>
          <cell r="C1157" t="str">
            <v>Isha</v>
          </cell>
          <cell r="D1157">
            <v>39992</v>
          </cell>
          <cell r="E1157" t="str">
            <v>F</v>
          </cell>
          <cell r="F1157" t="str">
            <v>U 16</v>
          </cell>
          <cell r="G1157" t="str">
            <v>ROCHE BOIS ÉCLAIR AC</v>
          </cell>
          <cell r="H1157" t="str">
            <v>PL</v>
          </cell>
        </row>
        <row r="1158">
          <cell r="A1158">
            <v>2157</v>
          </cell>
          <cell r="B1158" t="str">
            <v xml:space="preserve">MOIRT </v>
          </cell>
          <cell r="C1158" t="str">
            <v xml:space="preserve">Oceanne </v>
          </cell>
          <cell r="D1158">
            <v>37843</v>
          </cell>
          <cell r="E1158" t="str">
            <v>F</v>
          </cell>
          <cell r="F1158" t="str">
            <v>SEN</v>
          </cell>
          <cell r="G1158" t="str">
            <v>ROSE HILL AC</v>
          </cell>
          <cell r="H1158" t="str">
            <v>BBRH</v>
          </cell>
        </row>
        <row r="1159">
          <cell r="A1159">
            <v>2158</v>
          </cell>
          <cell r="B1159" t="str">
            <v>RAVINA</v>
          </cell>
          <cell r="C1159" t="str">
            <v xml:space="preserve">Anynia </v>
          </cell>
          <cell r="D1159">
            <v>37622</v>
          </cell>
          <cell r="E1159" t="str">
            <v>F</v>
          </cell>
          <cell r="F1159" t="str">
            <v>SEN</v>
          </cell>
          <cell r="G1159" t="str">
            <v>BLACK RIVER STAR AC</v>
          </cell>
          <cell r="H1159" t="str">
            <v>BR</v>
          </cell>
        </row>
        <row r="1160">
          <cell r="A1160">
            <v>2159</v>
          </cell>
          <cell r="B1160" t="str">
            <v>GOODORALLY</v>
          </cell>
          <cell r="C1160" t="str">
            <v>Hans</v>
          </cell>
          <cell r="D1160">
            <v>36934</v>
          </cell>
          <cell r="E1160" t="str">
            <v>M</v>
          </cell>
          <cell r="F1160" t="str">
            <v>SEN</v>
          </cell>
          <cell r="G1160" t="str">
            <v>ROSE HILL AC</v>
          </cell>
          <cell r="H1160" t="str">
            <v>BBRH</v>
          </cell>
        </row>
        <row r="1161">
          <cell r="A1161">
            <v>2160</v>
          </cell>
          <cell r="B1161" t="str">
            <v>CUPIDON</v>
          </cell>
          <cell r="C1161" t="str">
            <v>Adel</v>
          </cell>
          <cell r="D1161">
            <v>35784</v>
          </cell>
          <cell r="E1161" t="str">
            <v>M</v>
          </cell>
          <cell r="F1161" t="str">
            <v>SEN</v>
          </cell>
          <cell r="G1161" t="str">
            <v>ROSE HILL AC</v>
          </cell>
          <cell r="H1161" t="str">
            <v>BBRH</v>
          </cell>
        </row>
        <row r="1162">
          <cell r="A1162">
            <v>2161</v>
          </cell>
          <cell r="B1162" t="str">
            <v>COTTE</v>
          </cell>
          <cell r="C1162" t="str">
            <v xml:space="preserve">Jérémie </v>
          </cell>
          <cell r="D1162">
            <v>36689</v>
          </cell>
          <cell r="E1162" t="str">
            <v>M</v>
          </cell>
          <cell r="F1162" t="str">
            <v>SEN</v>
          </cell>
          <cell r="G1162" t="str">
            <v>ROSE HILL AC</v>
          </cell>
          <cell r="H1162" t="str">
            <v>BBRH</v>
          </cell>
        </row>
        <row r="1163">
          <cell r="A1163">
            <v>2162</v>
          </cell>
          <cell r="B1163" t="str">
            <v>DE SENNEVILLE</v>
          </cell>
          <cell r="C1163" t="str">
            <v>Jean Michel</v>
          </cell>
          <cell r="D1163">
            <v>17576</v>
          </cell>
          <cell r="E1163" t="str">
            <v>M</v>
          </cell>
          <cell r="F1163" t="str">
            <v>MAS</v>
          </cell>
          <cell r="G1163" t="str">
            <v>P-LOUIS RACERS AC</v>
          </cell>
          <cell r="H1163" t="str">
            <v>PL</v>
          </cell>
        </row>
        <row r="1164">
          <cell r="A1164">
            <v>2163</v>
          </cell>
          <cell r="B1164" t="str">
            <v xml:space="preserve">RAE </v>
          </cell>
          <cell r="C1164" t="str">
            <v xml:space="preserve">Maurice </v>
          </cell>
          <cell r="D1164">
            <v>41636</v>
          </cell>
          <cell r="E1164" t="str">
            <v>M</v>
          </cell>
          <cell r="F1164" t="str">
            <v>U 12</v>
          </cell>
          <cell r="G1164" t="str">
            <v>STANLEY / TREFLES AC</v>
          </cell>
          <cell r="H1164" t="str">
            <v>BBRH</v>
          </cell>
        </row>
        <row r="1165">
          <cell r="A1165">
            <v>2164</v>
          </cell>
          <cell r="B1165" t="str">
            <v>RAFFIN</v>
          </cell>
          <cell r="C1165" t="str">
            <v>Stephania</v>
          </cell>
          <cell r="D1165">
            <v>39639</v>
          </cell>
          <cell r="E1165" t="str">
            <v>F</v>
          </cell>
          <cell r="F1165" t="str">
            <v>U 18</v>
          </cell>
          <cell r="G1165" t="str">
            <v>ROSE HILL AC</v>
          </cell>
          <cell r="H1165" t="str">
            <v>BBRH</v>
          </cell>
        </row>
        <row r="1166">
          <cell r="A1166">
            <v>2165</v>
          </cell>
          <cell r="B1166" t="str">
            <v>RAFFIN</v>
          </cell>
          <cell r="C1166" t="str">
            <v>Stephano</v>
          </cell>
          <cell r="D1166">
            <v>39111</v>
          </cell>
          <cell r="E1166" t="str">
            <v>M</v>
          </cell>
          <cell r="F1166" t="str">
            <v>U 18</v>
          </cell>
          <cell r="G1166" t="str">
            <v>ROSE HILL AC</v>
          </cell>
          <cell r="H1166" t="str">
            <v>BBRH</v>
          </cell>
        </row>
        <row r="1167">
          <cell r="A1167">
            <v>2166</v>
          </cell>
          <cell r="B1167" t="str">
            <v>LOUIS</v>
          </cell>
          <cell r="C1167" t="str">
            <v>Megane</v>
          </cell>
          <cell r="D1167">
            <v>39188</v>
          </cell>
          <cell r="E1167" t="str">
            <v>F</v>
          </cell>
          <cell r="F1167" t="str">
            <v>U 18</v>
          </cell>
          <cell r="G1167" t="str">
            <v>ROSE HILL AC</v>
          </cell>
          <cell r="H1167" t="str">
            <v>BBRH</v>
          </cell>
        </row>
        <row r="1168">
          <cell r="A1168">
            <v>2167</v>
          </cell>
          <cell r="B1168" t="str">
            <v>DURHONE</v>
          </cell>
          <cell r="C1168" t="str">
            <v>Christopher</v>
          </cell>
          <cell r="D1168">
            <v>37996</v>
          </cell>
          <cell r="E1168" t="str">
            <v>M</v>
          </cell>
          <cell r="F1168" t="str">
            <v>SEN</v>
          </cell>
          <cell r="G1168" t="str">
            <v>ROSE HILL AC</v>
          </cell>
          <cell r="H1168" t="str">
            <v>BBRH</v>
          </cell>
        </row>
        <row r="1169">
          <cell r="A1169">
            <v>2168</v>
          </cell>
          <cell r="B1169" t="str">
            <v>LENETTE</v>
          </cell>
          <cell r="C1169" t="str">
            <v>Olivia</v>
          </cell>
          <cell r="D1169">
            <v>38563</v>
          </cell>
          <cell r="E1169" t="str">
            <v>F</v>
          </cell>
          <cell r="F1169" t="str">
            <v>U 20</v>
          </cell>
          <cell r="G1169" t="str">
            <v>ROSE HILL AC</v>
          </cell>
          <cell r="H1169" t="str">
            <v>BBRH</v>
          </cell>
        </row>
        <row r="1170">
          <cell r="A1170">
            <v>2169</v>
          </cell>
          <cell r="B1170" t="str">
            <v>L'ESPERANCE</v>
          </cell>
          <cell r="C1170" t="str">
            <v>Annaelle</v>
          </cell>
          <cell r="D1170">
            <v>37327</v>
          </cell>
          <cell r="E1170" t="str">
            <v>F</v>
          </cell>
          <cell r="F1170" t="str">
            <v>SEN</v>
          </cell>
          <cell r="G1170" t="str">
            <v>ROSE HILL AC</v>
          </cell>
          <cell r="H1170" t="str">
            <v>BBRH</v>
          </cell>
        </row>
        <row r="1171">
          <cell r="A1171">
            <v>2170</v>
          </cell>
          <cell r="B1171" t="str">
            <v>MURDEN</v>
          </cell>
          <cell r="C1171" t="str">
            <v>Yohan</v>
          </cell>
          <cell r="D1171">
            <v>38453</v>
          </cell>
          <cell r="E1171" t="str">
            <v>M</v>
          </cell>
          <cell r="F1171" t="str">
            <v>U 20</v>
          </cell>
          <cell r="G1171" t="str">
            <v>ROSE HILL AC</v>
          </cell>
          <cell r="H1171" t="str">
            <v>BBRH</v>
          </cell>
        </row>
        <row r="1172">
          <cell r="A1172">
            <v>2171</v>
          </cell>
          <cell r="B1172" t="str">
            <v>TROUBADUR</v>
          </cell>
          <cell r="C1172" t="str">
            <v>Jarod</v>
          </cell>
          <cell r="D1172">
            <v>37851</v>
          </cell>
          <cell r="E1172" t="str">
            <v>M</v>
          </cell>
          <cell r="F1172" t="str">
            <v>SEN</v>
          </cell>
          <cell r="G1172" t="str">
            <v>ROSE HILL AC</v>
          </cell>
          <cell r="H1172" t="str">
            <v>BBRH</v>
          </cell>
        </row>
        <row r="1173">
          <cell r="A1173">
            <v>2172</v>
          </cell>
          <cell r="B1173" t="str">
            <v>HURPAUL</v>
          </cell>
          <cell r="C1173" t="str">
            <v>Lucette</v>
          </cell>
          <cell r="D1173">
            <v>25470</v>
          </cell>
          <cell r="E1173" t="str">
            <v>F</v>
          </cell>
          <cell r="F1173" t="str">
            <v>N/App</v>
          </cell>
          <cell r="G1173" t="str">
            <v>CUREPIPE HARLEM AC</v>
          </cell>
          <cell r="H1173" t="str">
            <v>CPE</v>
          </cell>
        </row>
        <row r="1174">
          <cell r="A1174">
            <v>2173</v>
          </cell>
          <cell r="B1174" t="str">
            <v>NULLIAH</v>
          </cell>
          <cell r="C1174" t="str">
            <v>Marie Estelle Virginie</v>
          </cell>
          <cell r="D1174">
            <v>30974</v>
          </cell>
          <cell r="E1174" t="str">
            <v>F</v>
          </cell>
          <cell r="F1174" t="str">
            <v>MAS</v>
          </cell>
          <cell r="G1174" t="str">
            <v>LE HOCHET AC</v>
          </cell>
          <cell r="H1174" t="str">
            <v>PAMP</v>
          </cell>
        </row>
        <row r="1175">
          <cell r="A1175">
            <v>2174</v>
          </cell>
          <cell r="B1175" t="str">
            <v>DIBDEN</v>
          </cell>
          <cell r="C1175" t="str">
            <v>Ava</v>
          </cell>
          <cell r="D1175">
            <v>41713</v>
          </cell>
          <cell r="E1175" t="str">
            <v>F</v>
          </cell>
          <cell r="F1175" t="str">
            <v>U 12</v>
          </cell>
          <cell r="G1175" t="str">
            <v>POUDRE D'OR AC</v>
          </cell>
          <cell r="H1175" t="str">
            <v>REMP</v>
          </cell>
        </row>
        <row r="1176">
          <cell r="A1176">
            <v>2175</v>
          </cell>
          <cell r="B1176" t="str">
            <v>GAÏQUI</v>
          </cell>
          <cell r="C1176" t="str">
            <v>Luciano</v>
          </cell>
          <cell r="D1176">
            <v>39239</v>
          </cell>
          <cell r="E1176" t="str">
            <v>M</v>
          </cell>
          <cell r="F1176" t="str">
            <v>U 18</v>
          </cell>
          <cell r="G1176" t="str">
            <v>BEAU BASSIN AC</v>
          </cell>
          <cell r="H1176" t="str">
            <v>BBRH</v>
          </cell>
        </row>
        <row r="1177">
          <cell r="A1177">
            <v>2176</v>
          </cell>
          <cell r="B1177" t="str">
            <v>BARASIA</v>
          </cell>
          <cell r="C1177" t="str">
            <v xml:space="preserve">Anais </v>
          </cell>
          <cell r="D1177">
            <v>38857</v>
          </cell>
          <cell r="E1177" t="str">
            <v>F</v>
          </cell>
          <cell r="F1177" t="str">
            <v>U 20</v>
          </cell>
          <cell r="G1177" t="str">
            <v>CHEMIN GRENIER AC</v>
          </cell>
          <cell r="H1177" t="str">
            <v>SAV</v>
          </cell>
        </row>
        <row r="1178">
          <cell r="A1178">
            <v>2177</v>
          </cell>
          <cell r="B1178" t="str">
            <v xml:space="preserve">GERMAIN </v>
          </cell>
          <cell r="C1178" t="str">
            <v>Jonathan</v>
          </cell>
          <cell r="D1178">
            <v>40798</v>
          </cell>
          <cell r="E1178" t="str">
            <v>M</v>
          </cell>
          <cell r="F1178" t="str">
            <v>U 14</v>
          </cell>
          <cell r="G1178" t="str">
            <v>CHEMIN GRENIER AC</v>
          </cell>
          <cell r="H1178" t="str">
            <v>SAV</v>
          </cell>
        </row>
        <row r="1179">
          <cell r="A1179">
            <v>2178</v>
          </cell>
          <cell r="B1179" t="str">
            <v>MANNICK</v>
          </cell>
          <cell r="C1179" t="str">
            <v>Mokshith</v>
          </cell>
          <cell r="D1179">
            <v>38953</v>
          </cell>
          <cell r="E1179" t="str">
            <v>M</v>
          </cell>
          <cell r="F1179" t="str">
            <v>U 20</v>
          </cell>
          <cell r="G1179" t="str">
            <v>CHEMIN GRENIER AC</v>
          </cell>
          <cell r="H1179" t="str">
            <v>SAV</v>
          </cell>
        </row>
        <row r="1180">
          <cell r="A1180">
            <v>2179</v>
          </cell>
          <cell r="B1180" t="str">
            <v>BARATRAM</v>
          </cell>
          <cell r="C1180" t="str">
            <v>Vimalay</v>
          </cell>
          <cell r="D1180">
            <v>29090</v>
          </cell>
          <cell r="E1180" t="str">
            <v>F</v>
          </cell>
          <cell r="F1180" t="str">
            <v>N/App</v>
          </cell>
          <cell r="G1180" t="str">
            <v>ROCHE BOIS ÉCLAIR AC</v>
          </cell>
          <cell r="H1180" t="str">
            <v>PL</v>
          </cell>
        </row>
        <row r="1181">
          <cell r="A1181">
            <v>2180</v>
          </cell>
          <cell r="B1181" t="str">
            <v>PARIAN</v>
          </cell>
          <cell r="C1181" t="str">
            <v>Seeven</v>
          </cell>
          <cell r="D1181">
            <v>30387</v>
          </cell>
          <cell r="E1181" t="str">
            <v>M</v>
          </cell>
          <cell r="F1181" t="str">
            <v>N/App</v>
          </cell>
          <cell r="G1181" t="str">
            <v>ROCHE BOIS ÉCLAIR AC</v>
          </cell>
          <cell r="H1181" t="str">
            <v>PL</v>
          </cell>
        </row>
        <row r="1182">
          <cell r="A1182">
            <v>2181</v>
          </cell>
          <cell r="B1182" t="str">
            <v>CAETANE</v>
          </cell>
          <cell r="C1182" t="str">
            <v>Nella Ivy</v>
          </cell>
          <cell r="D1182">
            <v>22618</v>
          </cell>
          <cell r="E1182" t="str">
            <v>F</v>
          </cell>
          <cell r="F1182" t="str">
            <v>N/App</v>
          </cell>
          <cell r="G1182" t="str">
            <v>ROCHE BOIS ÉCLAIR AC</v>
          </cell>
          <cell r="H1182" t="str">
            <v>PL</v>
          </cell>
        </row>
        <row r="1183">
          <cell r="A1183">
            <v>2182</v>
          </cell>
          <cell r="B1183" t="str">
            <v>LESTE</v>
          </cell>
          <cell r="C1183" t="str">
            <v>Jean-Noel</v>
          </cell>
          <cell r="D1183">
            <v>30664</v>
          </cell>
          <cell r="E1183" t="str">
            <v>M</v>
          </cell>
          <cell r="F1183" t="str">
            <v>N/App</v>
          </cell>
          <cell r="G1183" t="str">
            <v>ROCHE BOIS ÉCLAIR AC</v>
          </cell>
          <cell r="H1183" t="str">
            <v>PL</v>
          </cell>
        </row>
        <row r="1184">
          <cell r="A1184">
            <v>2183</v>
          </cell>
          <cell r="B1184" t="str">
            <v>BHIM</v>
          </cell>
          <cell r="C1184" t="str">
            <v>G. Jordan</v>
          </cell>
          <cell r="D1184">
            <v>39961</v>
          </cell>
          <cell r="E1184" t="str">
            <v>M</v>
          </cell>
          <cell r="F1184" t="str">
            <v>U 16</v>
          </cell>
          <cell r="G1184" t="str">
            <v>ROCHE BOIS ÉCLAIR AC</v>
          </cell>
          <cell r="H1184" t="str">
            <v>PL</v>
          </cell>
        </row>
        <row r="1185">
          <cell r="A1185">
            <v>2184</v>
          </cell>
          <cell r="B1185" t="str">
            <v>FREDERICK</v>
          </cell>
          <cell r="C1185" t="str">
            <v>Djamel</v>
          </cell>
          <cell r="D1185">
            <v>39865</v>
          </cell>
          <cell r="E1185" t="str">
            <v>M</v>
          </cell>
          <cell r="F1185" t="str">
            <v>U 16</v>
          </cell>
          <cell r="G1185" t="str">
            <v>ROCHE BOIS ÉCLAIR AC</v>
          </cell>
          <cell r="H1185" t="str">
            <v>PL</v>
          </cell>
        </row>
        <row r="1186">
          <cell r="A1186">
            <v>2185</v>
          </cell>
          <cell r="B1186" t="str">
            <v>LEOPOLD</v>
          </cell>
          <cell r="C1186" t="str">
            <v>Owayne</v>
          </cell>
          <cell r="D1186">
            <v>39382</v>
          </cell>
          <cell r="E1186" t="str">
            <v>M</v>
          </cell>
          <cell r="F1186" t="str">
            <v>U 18</v>
          </cell>
          <cell r="G1186" t="str">
            <v>ROCHE BOIS ÉCLAIR AC</v>
          </cell>
          <cell r="H1186" t="str">
            <v>PL</v>
          </cell>
        </row>
        <row r="1187">
          <cell r="A1187">
            <v>2186</v>
          </cell>
          <cell r="B1187" t="str">
            <v>MARIE</v>
          </cell>
          <cell r="C1187" t="str">
            <v>Dina</v>
          </cell>
          <cell r="D1187">
            <v>38756</v>
          </cell>
          <cell r="E1187" t="str">
            <v>F</v>
          </cell>
          <cell r="F1187" t="str">
            <v>U 20</v>
          </cell>
          <cell r="G1187" t="str">
            <v>ROCHE BOIS ÉCLAIR AC</v>
          </cell>
          <cell r="H1187" t="str">
            <v>PL</v>
          </cell>
        </row>
        <row r="1188">
          <cell r="A1188">
            <v>2187</v>
          </cell>
          <cell r="B1188" t="str">
            <v>LEOPOLD</v>
          </cell>
          <cell r="C1188" t="str">
            <v>Ozalie</v>
          </cell>
          <cell r="D1188">
            <v>39296</v>
          </cell>
          <cell r="E1188" t="str">
            <v>F</v>
          </cell>
          <cell r="F1188" t="str">
            <v>U 18</v>
          </cell>
          <cell r="G1188" t="str">
            <v>ROCHE BOIS ÉCLAIR AC</v>
          </cell>
          <cell r="H1188" t="str">
            <v>PL</v>
          </cell>
        </row>
        <row r="1189">
          <cell r="A1189">
            <v>2188</v>
          </cell>
          <cell r="B1189" t="str">
            <v>POURONNE</v>
          </cell>
          <cell r="C1189" t="str">
            <v xml:space="preserve">Jeremy </v>
          </cell>
          <cell r="D1189">
            <v>38756</v>
          </cell>
          <cell r="E1189" t="str">
            <v>M</v>
          </cell>
          <cell r="F1189" t="str">
            <v>U 20</v>
          </cell>
          <cell r="G1189" t="str">
            <v>ROCHE BOIS ÉCLAIR AC</v>
          </cell>
          <cell r="H1189" t="str">
            <v>PL</v>
          </cell>
        </row>
        <row r="1190">
          <cell r="A1190">
            <v>2189</v>
          </cell>
          <cell r="B1190" t="str">
            <v>ROUSSETTY</v>
          </cell>
          <cell r="C1190" t="str">
            <v>Nathalia</v>
          </cell>
          <cell r="D1190">
            <v>39165</v>
          </cell>
          <cell r="E1190" t="str">
            <v>F</v>
          </cell>
          <cell r="F1190" t="str">
            <v>U 18</v>
          </cell>
          <cell r="G1190" t="str">
            <v>ROCHE BOIS ÉCLAIR AC</v>
          </cell>
          <cell r="H1190" t="str">
            <v>PL</v>
          </cell>
        </row>
        <row r="1191">
          <cell r="A1191">
            <v>2190</v>
          </cell>
          <cell r="B1191" t="str">
            <v xml:space="preserve">SARDES </v>
          </cell>
          <cell r="C1191" t="str">
            <v xml:space="preserve">Noah </v>
          </cell>
          <cell r="D1191">
            <v>40414</v>
          </cell>
          <cell r="E1191" t="str">
            <v>M</v>
          </cell>
          <cell r="F1191" t="str">
            <v>U 16</v>
          </cell>
          <cell r="G1191" t="str">
            <v>ROCHE BOIS ÉCLAIR AC</v>
          </cell>
          <cell r="H1191" t="str">
            <v>PL</v>
          </cell>
        </row>
        <row r="1192">
          <cell r="A1192">
            <v>2191</v>
          </cell>
          <cell r="B1192" t="str">
            <v>SUNKUR</v>
          </cell>
          <cell r="C1192" t="str">
            <v>Valentino</v>
          </cell>
          <cell r="D1192">
            <v>40223</v>
          </cell>
          <cell r="E1192" t="str">
            <v>M</v>
          </cell>
          <cell r="F1192" t="str">
            <v>U 16</v>
          </cell>
          <cell r="G1192" t="str">
            <v>ROCHE BOIS ÉCLAIR AC</v>
          </cell>
          <cell r="H1192" t="str">
            <v>PL</v>
          </cell>
        </row>
        <row r="1193">
          <cell r="A1193">
            <v>2192</v>
          </cell>
          <cell r="B1193" t="str">
            <v>NARAIN</v>
          </cell>
          <cell r="C1193" t="str">
            <v>Nathalie</v>
          </cell>
          <cell r="D1193">
            <v>24408</v>
          </cell>
          <cell r="E1193" t="str">
            <v>F</v>
          </cell>
          <cell r="F1193" t="str">
            <v>N/App</v>
          </cell>
          <cell r="G1193" t="str">
            <v>BLACK RIVER STAR AC</v>
          </cell>
          <cell r="H1193" t="str">
            <v>BR</v>
          </cell>
        </row>
        <row r="1194">
          <cell r="A1194">
            <v>2193</v>
          </cell>
          <cell r="B1194" t="str">
            <v>SEWDANEE</v>
          </cell>
          <cell r="C1194" t="str">
            <v>Mahedeo</v>
          </cell>
          <cell r="D1194">
            <v>18791</v>
          </cell>
          <cell r="E1194" t="str">
            <v>M</v>
          </cell>
          <cell r="F1194" t="str">
            <v>N/App</v>
          </cell>
          <cell r="G1194" t="str">
            <v>BLACK RIVER STAR AC</v>
          </cell>
          <cell r="H1194" t="str">
            <v>BR</v>
          </cell>
        </row>
        <row r="1195">
          <cell r="A1195">
            <v>2194</v>
          </cell>
          <cell r="B1195" t="str">
            <v>CHELLEN</v>
          </cell>
          <cell r="C1195" t="str">
            <v>DORIS</v>
          </cell>
          <cell r="D1195">
            <v>22395</v>
          </cell>
          <cell r="E1195" t="str">
            <v>F</v>
          </cell>
          <cell r="F1195" t="str">
            <v>N/App</v>
          </cell>
          <cell r="G1195" t="str">
            <v>BLACK RIVER STAR AC</v>
          </cell>
          <cell r="H1195" t="str">
            <v>BR</v>
          </cell>
        </row>
        <row r="1196">
          <cell r="A1196">
            <v>2195</v>
          </cell>
          <cell r="B1196" t="str">
            <v>VYDELINGUM</v>
          </cell>
          <cell r="C1196" t="str">
            <v>Mia</v>
          </cell>
          <cell r="D1196">
            <v>40311</v>
          </cell>
          <cell r="E1196" t="str">
            <v>F</v>
          </cell>
          <cell r="F1196" t="str">
            <v>U 16</v>
          </cell>
          <cell r="G1196" t="str">
            <v>GUEPARD AC</v>
          </cell>
          <cell r="H1196" t="str">
            <v>BR</v>
          </cell>
        </row>
        <row r="1197">
          <cell r="A1197">
            <v>2196</v>
          </cell>
          <cell r="B1197" t="str">
            <v>SOOBRAYDOO</v>
          </cell>
          <cell r="C1197" t="str">
            <v>Sylvette</v>
          </cell>
          <cell r="D1197">
            <v>24143</v>
          </cell>
          <cell r="E1197" t="str">
            <v>F</v>
          </cell>
          <cell r="F1197" t="str">
            <v>N/App</v>
          </cell>
          <cell r="G1197" t="str">
            <v>GUEPARD AC</v>
          </cell>
          <cell r="H1197" t="str">
            <v>BR</v>
          </cell>
        </row>
        <row r="1198">
          <cell r="A1198">
            <v>2197</v>
          </cell>
          <cell r="B1198" t="str">
            <v>CATTY</v>
          </cell>
          <cell r="C1198" t="str">
            <v>DONZELLY J.S</v>
          </cell>
          <cell r="D1198">
            <v>38558</v>
          </cell>
          <cell r="E1198" t="str">
            <v>M</v>
          </cell>
          <cell r="F1198" t="str">
            <v>U 20</v>
          </cell>
          <cell r="G1198" t="str">
            <v>Q-BORNES PAVILLON AC</v>
          </cell>
          <cell r="H1198" t="str">
            <v>QB</v>
          </cell>
        </row>
        <row r="1199">
          <cell r="A1199">
            <v>2198</v>
          </cell>
          <cell r="B1199" t="str">
            <v>BOUDEUSE</v>
          </cell>
          <cell r="C1199" t="str">
            <v>Lucas</v>
          </cell>
          <cell r="D1199">
            <v>40205</v>
          </cell>
          <cell r="E1199" t="str">
            <v>M</v>
          </cell>
          <cell r="F1199" t="str">
            <v>U 16</v>
          </cell>
          <cell r="G1199" t="str">
            <v>ROCHE BOIS ÉCLAIR AC</v>
          </cell>
          <cell r="H1199" t="str">
            <v>PL</v>
          </cell>
        </row>
        <row r="1200">
          <cell r="A1200">
            <v>2199</v>
          </cell>
          <cell r="B1200" t="str">
            <v>MILAZAR</v>
          </cell>
          <cell r="C1200" t="str">
            <v>Kyara</v>
          </cell>
          <cell r="D1200">
            <v>40840</v>
          </cell>
          <cell r="E1200" t="str">
            <v>F</v>
          </cell>
          <cell r="F1200" t="str">
            <v>U 14</v>
          </cell>
          <cell r="G1200" t="str">
            <v>BEAU BASSIN AC</v>
          </cell>
          <cell r="H1200" t="str">
            <v>BBRH</v>
          </cell>
        </row>
        <row r="1201">
          <cell r="A1201">
            <v>2200</v>
          </cell>
          <cell r="B1201" t="str">
            <v>BERNARD</v>
          </cell>
          <cell r="C1201" t="str">
            <v xml:space="preserve">Gino </v>
          </cell>
          <cell r="D1201">
            <v>27425</v>
          </cell>
          <cell r="E1201" t="str">
            <v>M</v>
          </cell>
          <cell r="F1201" t="str">
            <v>MAS</v>
          </cell>
          <cell r="G1201" t="str">
            <v>GYMKHANA AC</v>
          </cell>
          <cell r="H1201" t="str">
            <v>VCPH</v>
          </cell>
        </row>
        <row r="1202">
          <cell r="A1202">
            <v>2201</v>
          </cell>
          <cell r="B1202" t="str">
            <v>RAMCHURN</v>
          </cell>
          <cell r="C1202" t="str">
            <v>Ramesh</v>
          </cell>
          <cell r="D1202">
            <v>25517</v>
          </cell>
          <cell r="E1202" t="str">
            <v>M</v>
          </cell>
          <cell r="F1202" t="str">
            <v>MAS</v>
          </cell>
          <cell r="G1202" t="str">
            <v>ST REMY AC</v>
          </cell>
          <cell r="H1202" t="str">
            <v>FLQ</v>
          </cell>
        </row>
        <row r="1203">
          <cell r="A1203">
            <v>2202</v>
          </cell>
          <cell r="B1203" t="str">
            <v>TAILLY</v>
          </cell>
          <cell r="C1203" t="str">
            <v>Brice E G</v>
          </cell>
          <cell r="D1203">
            <v>40213</v>
          </cell>
          <cell r="E1203" t="str">
            <v>M</v>
          </cell>
          <cell r="F1203" t="str">
            <v>U 16</v>
          </cell>
          <cell r="G1203" t="str">
            <v>ST REMY AC</v>
          </cell>
          <cell r="H1203" t="str">
            <v>FLQ</v>
          </cell>
        </row>
        <row r="1204">
          <cell r="A1204">
            <v>2203</v>
          </cell>
          <cell r="B1204" t="str">
            <v>AGATHE</v>
          </cell>
          <cell r="C1204" t="str">
            <v>Williana</v>
          </cell>
          <cell r="D1204">
            <v>39857</v>
          </cell>
          <cell r="E1204" t="str">
            <v>F</v>
          </cell>
          <cell r="F1204" t="str">
            <v>U 16</v>
          </cell>
          <cell r="G1204" t="str">
            <v>CHEMIN GRENIER AC</v>
          </cell>
          <cell r="H1204" t="str">
            <v>SAV</v>
          </cell>
        </row>
        <row r="1205">
          <cell r="A1205">
            <v>2204</v>
          </cell>
          <cell r="B1205" t="str">
            <v>AYADASSEN</v>
          </cell>
          <cell r="C1205" t="str">
            <v xml:space="preserve">Suren </v>
          </cell>
          <cell r="D1205">
            <v>23706</v>
          </cell>
          <cell r="E1205" t="str">
            <v>M</v>
          </cell>
          <cell r="F1205" t="str">
            <v>N/App</v>
          </cell>
          <cell r="G1205" t="str">
            <v>P-LOUIS RACERS AC</v>
          </cell>
          <cell r="H1205" t="str">
            <v>PL</v>
          </cell>
        </row>
        <row r="1206">
          <cell r="A1206">
            <v>2205</v>
          </cell>
          <cell r="B1206" t="str">
            <v>OOSTHUIZEN</v>
          </cell>
          <cell r="C1206" t="str">
            <v>Brandon</v>
          </cell>
          <cell r="D1206">
            <v>43253</v>
          </cell>
          <cell r="E1206" t="str">
            <v>M</v>
          </cell>
          <cell r="F1206" t="str">
            <v>U 10</v>
          </cell>
          <cell r="G1206" t="str">
            <v>MAHEBOURG AC</v>
          </cell>
          <cell r="H1206" t="str">
            <v>GP</v>
          </cell>
        </row>
        <row r="1207">
          <cell r="A1207">
            <v>2206</v>
          </cell>
          <cell r="B1207" t="str">
            <v>NAIKO</v>
          </cell>
          <cell r="C1207" t="str">
            <v>Syona</v>
          </cell>
          <cell r="D1207">
            <v>40333</v>
          </cell>
          <cell r="E1207" t="str">
            <v>F</v>
          </cell>
          <cell r="F1207" t="str">
            <v>U 16</v>
          </cell>
          <cell r="G1207" t="str">
            <v>BOULET ROUGE AC</v>
          </cell>
          <cell r="H1207" t="str">
            <v>FLQ</v>
          </cell>
        </row>
        <row r="1208">
          <cell r="A1208">
            <v>2207</v>
          </cell>
          <cell r="B1208" t="str">
            <v>AZIE</v>
          </cell>
          <cell r="C1208" t="str">
            <v>Noadia Elishama</v>
          </cell>
          <cell r="D1208">
            <v>40737</v>
          </cell>
          <cell r="E1208" t="str">
            <v>F</v>
          </cell>
          <cell r="F1208" t="str">
            <v>U 14</v>
          </cell>
          <cell r="G1208" t="str">
            <v>POUDRE D'OR AC</v>
          </cell>
          <cell r="H1208" t="str">
            <v>REMP</v>
          </cell>
        </row>
        <row r="1209">
          <cell r="A1209">
            <v>2208</v>
          </cell>
          <cell r="B1209" t="str">
            <v>DABY</v>
          </cell>
          <cell r="C1209" t="str">
            <v>Marie Wiella Keysha</v>
          </cell>
          <cell r="D1209">
            <v>40837</v>
          </cell>
          <cell r="E1209" t="str">
            <v>F</v>
          </cell>
          <cell r="F1209" t="str">
            <v>U 14</v>
          </cell>
          <cell r="G1209" t="str">
            <v>POUDRE D'OR AC</v>
          </cell>
          <cell r="H1209" t="str">
            <v>REMP</v>
          </cell>
        </row>
        <row r="1210">
          <cell r="A1210">
            <v>2209</v>
          </cell>
          <cell r="B1210" t="str">
            <v>FIGARO</v>
          </cell>
          <cell r="C1210" t="str">
            <v>Melina</v>
          </cell>
          <cell r="D1210">
            <v>39286</v>
          </cell>
          <cell r="E1210" t="str">
            <v>F</v>
          </cell>
          <cell r="F1210" t="str">
            <v>U 18</v>
          </cell>
          <cell r="G1210" t="str">
            <v>ROSE HILL AC</v>
          </cell>
          <cell r="H1210" t="str">
            <v>BBRH</v>
          </cell>
        </row>
        <row r="1211">
          <cell r="A1211">
            <v>2210</v>
          </cell>
          <cell r="B1211" t="str">
            <v>GENAVE</v>
          </cell>
          <cell r="C1211" t="str">
            <v>Marie Jahmellia</v>
          </cell>
          <cell r="D1211">
            <v>40712</v>
          </cell>
          <cell r="E1211" t="str">
            <v>F</v>
          </cell>
          <cell r="F1211" t="str">
            <v>U 14</v>
          </cell>
          <cell r="G1211" t="str">
            <v>POUDRE D'OR AC</v>
          </cell>
          <cell r="H1211" t="str">
            <v>REMP</v>
          </cell>
        </row>
        <row r="1212">
          <cell r="A1212">
            <v>2211</v>
          </cell>
          <cell r="B1212" t="str">
            <v>VEEREN</v>
          </cell>
          <cell r="C1212" t="str">
            <v>Jaynsen Tiger</v>
          </cell>
          <cell r="D1212">
            <v>39423</v>
          </cell>
          <cell r="E1212" t="str">
            <v>M</v>
          </cell>
          <cell r="F1212" t="str">
            <v>U 18</v>
          </cell>
          <cell r="G1212" t="str">
            <v>BOULET ROUGE AC</v>
          </cell>
          <cell r="H1212" t="str">
            <v>FLQ</v>
          </cell>
        </row>
        <row r="1213">
          <cell r="A1213">
            <v>2212</v>
          </cell>
          <cell r="B1213" t="str">
            <v>VEEREN</v>
          </cell>
          <cell r="C1213" t="str">
            <v xml:space="preserve">Jayden </v>
          </cell>
          <cell r="D1213">
            <v>40132</v>
          </cell>
          <cell r="E1213" t="str">
            <v>M</v>
          </cell>
          <cell r="F1213" t="str">
            <v>U 16</v>
          </cell>
          <cell r="G1213" t="str">
            <v>BOULET ROUGE AC</v>
          </cell>
          <cell r="H1213" t="str">
            <v>FLQ</v>
          </cell>
        </row>
        <row r="1214">
          <cell r="A1214">
            <v>2213</v>
          </cell>
          <cell r="B1214" t="str">
            <v>MILAZAR</v>
          </cell>
          <cell r="C1214" t="str">
            <v>Jean Estenio</v>
          </cell>
          <cell r="D1214">
            <v>27519</v>
          </cell>
          <cell r="E1214" t="str">
            <v>M</v>
          </cell>
          <cell r="F1214" t="str">
            <v>N/App</v>
          </cell>
          <cell r="G1214" t="str">
            <v>SOUPIRS AC</v>
          </cell>
          <cell r="H1214" t="str">
            <v>ROD</v>
          </cell>
        </row>
        <row r="1215">
          <cell r="A1215">
            <v>2214</v>
          </cell>
          <cell r="B1215" t="str">
            <v xml:space="preserve">SPEVILLE </v>
          </cell>
          <cell r="C1215" t="str">
            <v>Jean Moreno</v>
          </cell>
          <cell r="D1215">
            <v>26207</v>
          </cell>
          <cell r="E1215" t="str">
            <v>M</v>
          </cell>
          <cell r="F1215" t="str">
            <v>N/App</v>
          </cell>
          <cell r="G1215" t="str">
            <v>SOUPIRS AC</v>
          </cell>
          <cell r="H1215" t="str">
            <v>ROD</v>
          </cell>
        </row>
        <row r="1216">
          <cell r="A1216">
            <v>2215</v>
          </cell>
          <cell r="B1216" t="str">
            <v xml:space="preserve">PIERRE-LOUIS </v>
          </cell>
          <cell r="C1216" t="str">
            <v>Emil Brice</v>
          </cell>
          <cell r="D1216">
            <v>35122</v>
          </cell>
          <cell r="E1216" t="str">
            <v>M</v>
          </cell>
          <cell r="F1216" t="str">
            <v>N/App</v>
          </cell>
          <cell r="G1216" t="str">
            <v>CAMP DU ROI AC</v>
          </cell>
          <cell r="H1216" t="str">
            <v>ROD</v>
          </cell>
        </row>
        <row r="1217">
          <cell r="A1217">
            <v>2216</v>
          </cell>
          <cell r="B1217" t="str">
            <v>CASIMIR</v>
          </cell>
          <cell r="C1217" t="str">
            <v xml:space="preserve">Fernando </v>
          </cell>
          <cell r="D1217">
            <v>38255</v>
          </cell>
          <cell r="E1217" t="str">
            <v>M</v>
          </cell>
          <cell r="F1217" t="str">
            <v>SEN</v>
          </cell>
          <cell r="G1217" t="str">
            <v>CAMP DU ROI AC</v>
          </cell>
          <cell r="H1217" t="str">
            <v>ROD</v>
          </cell>
        </row>
        <row r="1218">
          <cell r="A1218">
            <v>2217</v>
          </cell>
          <cell r="B1218" t="str">
            <v>POTIE</v>
          </cell>
          <cell r="C1218" t="str">
            <v>Morgane</v>
          </cell>
          <cell r="D1218">
            <v>39592</v>
          </cell>
          <cell r="E1218" t="str">
            <v>F</v>
          </cell>
          <cell r="F1218" t="str">
            <v>U 18</v>
          </cell>
          <cell r="G1218" t="str">
            <v>Q-BORNES PAVILLON AC</v>
          </cell>
          <cell r="H1218" t="str">
            <v>QB</v>
          </cell>
        </row>
        <row r="1219">
          <cell r="A1219">
            <v>2218</v>
          </cell>
          <cell r="B1219" t="str">
            <v>DICK</v>
          </cell>
          <cell r="C1219" t="str">
            <v>Daryll David</v>
          </cell>
          <cell r="D1219">
            <v>38644</v>
          </cell>
          <cell r="E1219" t="str">
            <v>M</v>
          </cell>
          <cell r="F1219" t="str">
            <v>U 20</v>
          </cell>
          <cell r="G1219" t="str">
            <v>Q-BORNES PAVILLON AC</v>
          </cell>
          <cell r="H1219" t="str">
            <v>QB</v>
          </cell>
        </row>
        <row r="1220">
          <cell r="A1220">
            <v>2219</v>
          </cell>
          <cell r="B1220" t="str">
            <v>RAMATALLY</v>
          </cell>
          <cell r="C1220" t="str">
            <v>Mohammad Nadeem</v>
          </cell>
          <cell r="D1220">
            <v>36091</v>
          </cell>
          <cell r="E1220" t="str">
            <v>M</v>
          </cell>
          <cell r="F1220" t="str">
            <v>SEN</v>
          </cell>
          <cell r="G1220" t="str">
            <v>Q-BORNES PAVILLON AC</v>
          </cell>
          <cell r="H1220" t="str">
            <v>QB</v>
          </cell>
        </row>
        <row r="1221">
          <cell r="A1221">
            <v>2220</v>
          </cell>
          <cell r="B1221" t="str">
            <v>PHILIPPE</v>
          </cell>
          <cell r="C1221" t="str">
            <v>Darison Ivano</v>
          </cell>
          <cell r="D1221">
            <v>38810</v>
          </cell>
          <cell r="E1221" t="str">
            <v>M</v>
          </cell>
          <cell r="F1221" t="str">
            <v>U 20</v>
          </cell>
          <cell r="G1221" t="str">
            <v>Q-BORNES PAVILLON AC</v>
          </cell>
          <cell r="H1221" t="str">
            <v>QB</v>
          </cell>
        </row>
        <row r="1222">
          <cell r="A1222">
            <v>2221</v>
          </cell>
          <cell r="B1222" t="str">
            <v>MARIE</v>
          </cell>
          <cell r="C1222" t="str">
            <v>Jade</v>
          </cell>
          <cell r="D1222">
            <v>39818</v>
          </cell>
          <cell r="E1222" t="str">
            <v>F</v>
          </cell>
          <cell r="F1222" t="str">
            <v>U 16</v>
          </cell>
          <cell r="G1222" t="str">
            <v>BEAU BASSIN AC</v>
          </cell>
          <cell r="H1222" t="str">
            <v>BBRH</v>
          </cell>
        </row>
        <row r="1223">
          <cell r="A1223">
            <v>2222</v>
          </cell>
          <cell r="B1223" t="str">
            <v>CADOU</v>
          </cell>
          <cell r="C1223" t="str">
            <v>TRACY</v>
          </cell>
          <cell r="D1223">
            <v>39565</v>
          </cell>
          <cell r="E1223" t="str">
            <v>F</v>
          </cell>
          <cell r="F1223" t="str">
            <v>U 18</v>
          </cell>
          <cell r="G1223" t="str">
            <v>BEAU BASSIN AC</v>
          </cell>
          <cell r="H1223" t="str">
            <v>BBRH</v>
          </cell>
        </row>
        <row r="1224">
          <cell r="A1224">
            <v>2223</v>
          </cell>
          <cell r="B1224" t="str">
            <v>SOOPRAYA</v>
          </cell>
          <cell r="C1224" t="str">
            <v>Velan</v>
          </cell>
          <cell r="D1224">
            <v>37756</v>
          </cell>
          <cell r="E1224" t="str">
            <v>M</v>
          </cell>
          <cell r="F1224" t="str">
            <v>SEN</v>
          </cell>
          <cell r="G1224" t="str">
            <v>POUDRE D'OR AC</v>
          </cell>
          <cell r="H1224" t="str">
            <v>REMP</v>
          </cell>
        </row>
        <row r="1225">
          <cell r="A1225">
            <v>2224</v>
          </cell>
          <cell r="B1225" t="str">
            <v>RENEL</v>
          </cell>
          <cell r="C1225" t="str">
            <v>Mathew</v>
          </cell>
          <cell r="D1225">
            <v>39310</v>
          </cell>
          <cell r="E1225" t="str">
            <v>M</v>
          </cell>
          <cell r="F1225" t="str">
            <v>U 18</v>
          </cell>
          <cell r="G1225" t="str">
            <v>SOUILLAC AC</v>
          </cell>
          <cell r="H1225" t="str">
            <v>SAV</v>
          </cell>
        </row>
        <row r="1226">
          <cell r="A1226">
            <v>2225</v>
          </cell>
          <cell r="B1226" t="str">
            <v>NADAL</v>
          </cell>
          <cell r="C1226" t="str">
            <v>Jeremy</v>
          </cell>
          <cell r="D1226">
            <v>39309</v>
          </cell>
          <cell r="E1226" t="str">
            <v>M</v>
          </cell>
          <cell r="F1226" t="str">
            <v>U 18</v>
          </cell>
          <cell r="G1226" t="str">
            <v>SOUILLAC AC</v>
          </cell>
          <cell r="H1226" t="str">
            <v>SAV</v>
          </cell>
        </row>
        <row r="1227">
          <cell r="A1227">
            <v>2226</v>
          </cell>
          <cell r="B1227" t="str">
            <v>MALECO</v>
          </cell>
          <cell r="C1227" t="str">
            <v>Ryan</v>
          </cell>
          <cell r="D1227">
            <v>39087</v>
          </cell>
          <cell r="E1227" t="str">
            <v>M</v>
          </cell>
          <cell r="F1227" t="str">
            <v>U 18</v>
          </cell>
          <cell r="G1227" t="str">
            <v>SOUILLAC AC</v>
          </cell>
          <cell r="H1227" t="str">
            <v>SAV</v>
          </cell>
        </row>
        <row r="1228">
          <cell r="A1228">
            <v>2227</v>
          </cell>
          <cell r="B1228" t="str">
            <v>BOTMAN</v>
          </cell>
          <cell r="C1228" t="str">
            <v>Chris</v>
          </cell>
          <cell r="D1228">
            <v>40488</v>
          </cell>
          <cell r="E1228" t="str">
            <v>M</v>
          </cell>
          <cell r="F1228" t="str">
            <v>U 16</v>
          </cell>
          <cell r="G1228" t="str">
            <v>SOUILLAC AC</v>
          </cell>
          <cell r="H1228" t="str">
            <v>SAV</v>
          </cell>
        </row>
        <row r="1229">
          <cell r="A1229">
            <v>2228</v>
          </cell>
          <cell r="B1229" t="str">
            <v>VILLENEUVE ANAUDIN</v>
          </cell>
          <cell r="C1229" t="str">
            <v>Léo Ninian Jr</v>
          </cell>
          <cell r="D1229">
            <v>39664</v>
          </cell>
          <cell r="E1229" t="str">
            <v>M</v>
          </cell>
          <cell r="F1229" t="str">
            <v>U 18</v>
          </cell>
          <cell r="G1229" t="str">
            <v>STANLEY / TREFLES AC</v>
          </cell>
          <cell r="H1229" t="str">
            <v>BBRH</v>
          </cell>
        </row>
        <row r="1230">
          <cell r="A1230">
            <v>2229</v>
          </cell>
          <cell r="B1230" t="str">
            <v>ALIPHON</v>
          </cell>
          <cell r="C1230" t="str">
            <v>Amelie Camille</v>
          </cell>
          <cell r="D1230">
            <v>41497</v>
          </cell>
          <cell r="E1230" t="str">
            <v>F</v>
          </cell>
          <cell r="F1230" t="str">
            <v>U 12</v>
          </cell>
          <cell r="G1230" t="str">
            <v>LE HOCHET AC</v>
          </cell>
          <cell r="H1230" t="str">
            <v>PAMP</v>
          </cell>
        </row>
        <row r="1231">
          <cell r="A1231">
            <v>2230</v>
          </cell>
          <cell r="B1231" t="str">
            <v>MANIACARA</v>
          </cell>
          <cell r="C1231" t="str">
            <v>Alexia Adriana</v>
          </cell>
          <cell r="D1231">
            <v>39088</v>
          </cell>
          <cell r="E1231" t="str">
            <v>F</v>
          </cell>
          <cell r="F1231" t="str">
            <v>U 18</v>
          </cell>
          <cell r="G1231" t="str">
            <v>LE HOCHET AC</v>
          </cell>
          <cell r="H1231" t="str">
            <v>PAMP</v>
          </cell>
        </row>
        <row r="1232">
          <cell r="A1232">
            <v>2231</v>
          </cell>
          <cell r="B1232" t="str">
            <v>AUGUSTE</v>
          </cell>
          <cell r="C1232" t="str">
            <v>Stewano</v>
          </cell>
          <cell r="D1232">
            <v>39538</v>
          </cell>
          <cell r="E1232" t="str">
            <v>M</v>
          </cell>
          <cell r="F1232" t="str">
            <v>U 18</v>
          </cell>
          <cell r="G1232" t="str">
            <v>SOUILLAC AC</v>
          </cell>
          <cell r="H1232" t="str">
            <v>SAV</v>
          </cell>
        </row>
        <row r="1233">
          <cell r="A1233">
            <v>2232</v>
          </cell>
          <cell r="B1233" t="str">
            <v>LAGAILLARDE</v>
          </cell>
          <cell r="C1233" t="str">
            <v>Noah</v>
          </cell>
          <cell r="D1233">
            <v>40243</v>
          </cell>
          <cell r="E1233" t="str">
            <v>M</v>
          </cell>
          <cell r="F1233" t="str">
            <v>U 16</v>
          </cell>
          <cell r="G1233" t="str">
            <v>SOUILLAC AC</v>
          </cell>
          <cell r="H1233" t="str">
            <v>SAV</v>
          </cell>
        </row>
        <row r="1234">
          <cell r="A1234">
            <v>2233</v>
          </cell>
          <cell r="B1234" t="str">
            <v>BOTMAN</v>
          </cell>
          <cell r="C1234" t="str">
            <v xml:space="preserve">Christopher </v>
          </cell>
          <cell r="D1234">
            <v>40340</v>
          </cell>
          <cell r="E1234" t="str">
            <v>M</v>
          </cell>
          <cell r="F1234" t="str">
            <v>U 16</v>
          </cell>
          <cell r="G1234" t="str">
            <v>SOUILLAC AC</v>
          </cell>
          <cell r="H1234" t="str">
            <v>SAV</v>
          </cell>
        </row>
        <row r="1235">
          <cell r="A1235">
            <v>2234</v>
          </cell>
          <cell r="B1235" t="str">
            <v>MALGACHE</v>
          </cell>
          <cell r="C1235" t="str">
            <v>Luana</v>
          </cell>
          <cell r="D1235">
            <v>40793</v>
          </cell>
          <cell r="E1235" t="str">
            <v>F</v>
          </cell>
          <cell r="F1235" t="str">
            <v>U 14</v>
          </cell>
          <cell r="G1235" t="str">
            <v>SOUILLAC AC</v>
          </cell>
          <cell r="H1235" t="str">
            <v>SAV</v>
          </cell>
        </row>
        <row r="1236">
          <cell r="A1236">
            <v>2235</v>
          </cell>
          <cell r="B1236" t="str">
            <v>RAMSAMY</v>
          </cell>
          <cell r="C1236" t="str">
            <v xml:space="preserve">Fabio </v>
          </cell>
          <cell r="D1236">
            <v>31431</v>
          </cell>
          <cell r="E1236" t="str">
            <v>M</v>
          </cell>
          <cell r="F1236" t="str">
            <v>N/App</v>
          </cell>
          <cell r="G1236" t="str">
            <v>RONALD JOLICOEUR GRANDE MONTAGNE AC</v>
          </cell>
          <cell r="H1236" t="str">
            <v>ROD</v>
          </cell>
        </row>
        <row r="1237">
          <cell r="A1237">
            <v>2236</v>
          </cell>
          <cell r="B1237" t="str">
            <v>SAMOISY</v>
          </cell>
          <cell r="C1237" t="str">
            <v xml:space="preserve">J. Hubert </v>
          </cell>
          <cell r="D1237">
            <v>32987</v>
          </cell>
          <cell r="E1237" t="str">
            <v>M</v>
          </cell>
          <cell r="F1237" t="str">
            <v>N/App</v>
          </cell>
          <cell r="G1237" t="str">
            <v>RONALD JOLICOEUR GRANDE MONTAGNE AC</v>
          </cell>
          <cell r="H1237" t="str">
            <v>ROD</v>
          </cell>
        </row>
        <row r="1238">
          <cell r="A1238">
            <v>2237</v>
          </cell>
          <cell r="B1238" t="str">
            <v>BAPTISTE</v>
          </cell>
          <cell r="C1238" t="str">
            <v>Olivier</v>
          </cell>
          <cell r="D1238">
            <v>31799</v>
          </cell>
          <cell r="E1238" t="str">
            <v>M</v>
          </cell>
          <cell r="F1238" t="str">
            <v>N/App</v>
          </cell>
          <cell r="G1238" t="str">
            <v>RONALD JOLICOEUR GRANDE MONTAGNE AC</v>
          </cell>
          <cell r="H1238" t="str">
            <v>ROD</v>
          </cell>
        </row>
        <row r="1239">
          <cell r="A1239">
            <v>2238</v>
          </cell>
          <cell r="B1239" t="str">
            <v>SAMOISY</v>
          </cell>
          <cell r="C1239" t="str">
            <v>Jean Marie</v>
          </cell>
          <cell r="D1239">
            <v>30189</v>
          </cell>
          <cell r="E1239" t="str">
            <v>M</v>
          </cell>
          <cell r="F1239" t="str">
            <v>N/App</v>
          </cell>
          <cell r="G1239" t="str">
            <v>RONALD JOLICOEUR GRANDE MONTAGNE AC</v>
          </cell>
          <cell r="H1239" t="str">
            <v>ROD</v>
          </cell>
        </row>
        <row r="1240">
          <cell r="A1240">
            <v>2239</v>
          </cell>
          <cell r="B1240" t="str">
            <v>PROSPER</v>
          </cell>
          <cell r="C1240" t="str">
            <v>Claudinette</v>
          </cell>
          <cell r="D1240">
            <v>28245</v>
          </cell>
          <cell r="E1240" t="str">
            <v>F</v>
          </cell>
          <cell r="F1240" t="str">
            <v>N/App</v>
          </cell>
          <cell r="G1240" t="str">
            <v>PETIT GABRIEL AC</v>
          </cell>
          <cell r="H1240" t="str">
            <v>ROD</v>
          </cell>
        </row>
        <row r="1241">
          <cell r="A1241">
            <v>2240</v>
          </cell>
          <cell r="B1241" t="str">
            <v>PERRINE</v>
          </cell>
          <cell r="C1241" t="str">
            <v>M. Jennifa</v>
          </cell>
          <cell r="D1241">
            <v>28890</v>
          </cell>
          <cell r="E1241" t="str">
            <v>F</v>
          </cell>
          <cell r="F1241" t="str">
            <v>N/App</v>
          </cell>
          <cell r="G1241" t="str">
            <v>CAMP DU ROI AC</v>
          </cell>
          <cell r="H1241" t="str">
            <v>ROD</v>
          </cell>
        </row>
        <row r="1242">
          <cell r="A1242">
            <v>2241</v>
          </cell>
          <cell r="B1242" t="str">
            <v>SERGE</v>
          </cell>
          <cell r="C1242" t="str">
            <v xml:space="preserve">Jimmytris </v>
          </cell>
          <cell r="D1242">
            <v>31010</v>
          </cell>
          <cell r="E1242" t="str">
            <v>M</v>
          </cell>
          <cell r="F1242" t="str">
            <v>N/App</v>
          </cell>
          <cell r="G1242" t="str">
            <v>SOUPIRS AC</v>
          </cell>
          <cell r="H1242" t="str">
            <v>ROD</v>
          </cell>
        </row>
        <row r="1243">
          <cell r="A1243">
            <v>2242</v>
          </cell>
          <cell r="B1243" t="str">
            <v>LOUIS</v>
          </cell>
          <cell r="C1243" t="str">
            <v>Henrico</v>
          </cell>
          <cell r="D1243">
            <v>30460</v>
          </cell>
          <cell r="E1243" t="str">
            <v>M</v>
          </cell>
          <cell r="F1243" t="str">
            <v>MAS</v>
          </cell>
          <cell r="G1243" t="str">
            <v>RONALD JOLICOEUR GRANDE MONTAGNE AC</v>
          </cell>
          <cell r="H1243" t="str">
            <v>ROD</v>
          </cell>
        </row>
        <row r="1244">
          <cell r="A1244">
            <v>2243</v>
          </cell>
          <cell r="B1244" t="str">
            <v>LISETTE</v>
          </cell>
          <cell r="C1244" t="str">
            <v>Jean Noel</v>
          </cell>
          <cell r="D1244">
            <v>24894</v>
          </cell>
          <cell r="E1244" t="str">
            <v>M</v>
          </cell>
          <cell r="F1244" t="str">
            <v>N/App</v>
          </cell>
          <cell r="G1244" t="str">
            <v>PETIT GABRIEL AC</v>
          </cell>
          <cell r="H1244" t="str">
            <v>ROD</v>
          </cell>
        </row>
        <row r="1245">
          <cell r="A1245">
            <v>2244</v>
          </cell>
          <cell r="B1245" t="str">
            <v>BAPTISTE</v>
          </cell>
          <cell r="C1245" t="str">
            <v>Azarias</v>
          </cell>
          <cell r="D1245">
            <v>24056</v>
          </cell>
          <cell r="E1245" t="str">
            <v>M</v>
          </cell>
          <cell r="F1245" t="str">
            <v>N/App</v>
          </cell>
          <cell r="G1245" t="str">
            <v>CAMP DU ROI AC</v>
          </cell>
          <cell r="H1245" t="str">
            <v>ROD</v>
          </cell>
        </row>
        <row r="1246">
          <cell r="A1246">
            <v>2245</v>
          </cell>
          <cell r="B1246" t="str">
            <v>SERGE</v>
          </cell>
          <cell r="C1246" t="str">
            <v>J. Steven</v>
          </cell>
          <cell r="D1246">
            <v>30057</v>
          </cell>
          <cell r="E1246" t="str">
            <v>M</v>
          </cell>
          <cell r="F1246" t="str">
            <v>N/App</v>
          </cell>
          <cell r="G1246" t="str">
            <v>CAMP DU ROI AC</v>
          </cell>
          <cell r="H1246" t="str">
            <v>ROD</v>
          </cell>
        </row>
        <row r="1247">
          <cell r="A1247">
            <v>2246</v>
          </cell>
          <cell r="B1247" t="str">
            <v>EDOUARD</v>
          </cell>
          <cell r="C1247" t="str">
            <v>Mathew</v>
          </cell>
          <cell r="D1247">
            <v>37520</v>
          </cell>
          <cell r="E1247" t="str">
            <v>M</v>
          </cell>
          <cell r="F1247" t="str">
            <v>SEN</v>
          </cell>
          <cell r="G1247" t="str">
            <v>RONALD JOLICOEUR GRANDE MONTAGNE AC</v>
          </cell>
          <cell r="H1247" t="str">
            <v>ROD</v>
          </cell>
        </row>
        <row r="1248">
          <cell r="A1248">
            <v>2247</v>
          </cell>
          <cell r="B1248" t="str">
            <v>ST PIERRE</v>
          </cell>
          <cell r="C1248" t="str">
            <v>Adrien</v>
          </cell>
          <cell r="D1248">
            <v>38592</v>
          </cell>
          <cell r="E1248" t="str">
            <v>M</v>
          </cell>
          <cell r="F1248" t="str">
            <v>U 20</v>
          </cell>
          <cell r="G1248" t="str">
            <v>RONALD JOLICOEUR GRANDE MONTAGNE AC</v>
          </cell>
          <cell r="H1248" t="str">
            <v>ROD</v>
          </cell>
        </row>
        <row r="1249">
          <cell r="A1249">
            <v>2248</v>
          </cell>
          <cell r="B1249" t="str">
            <v>NOEL</v>
          </cell>
          <cell r="C1249" t="str">
            <v xml:space="preserve">Stenio </v>
          </cell>
          <cell r="D1249">
            <v>34515</v>
          </cell>
          <cell r="E1249" t="str">
            <v>M</v>
          </cell>
          <cell r="F1249" t="str">
            <v>SEN</v>
          </cell>
          <cell r="G1249" t="str">
            <v>RONALD JOLICOEUR GRANDE MONTAGNE AC</v>
          </cell>
          <cell r="H1249" t="str">
            <v>ROD</v>
          </cell>
        </row>
        <row r="1250">
          <cell r="A1250">
            <v>2249</v>
          </cell>
          <cell r="B1250" t="str">
            <v>PERRINE</v>
          </cell>
          <cell r="C1250" t="str">
            <v>Emmanuel</v>
          </cell>
          <cell r="D1250">
            <v>40060</v>
          </cell>
          <cell r="E1250" t="str">
            <v>M</v>
          </cell>
          <cell r="F1250" t="str">
            <v>U 16</v>
          </cell>
          <cell r="G1250" t="str">
            <v>RONALD JOLICOEUR GRANDE MONTAGNE AC</v>
          </cell>
          <cell r="H1250" t="str">
            <v>ROD</v>
          </cell>
        </row>
        <row r="1251">
          <cell r="A1251">
            <v>2250</v>
          </cell>
          <cell r="B1251" t="str">
            <v>EDOUARD</v>
          </cell>
          <cell r="C1251" t="str">
            <v xml:space="preserve">Rickinson </v>
          </cell>
          <cell r="D1251">
            <v>34637</v>
          </cell>
          <cell r="E1251" t="str">
            <v>M</v>
          </cell>
          <cell r="F1251" t="str">
            <v>SEN</v>
          </cell>
          <cell r="G1251" t="str">
            <v>RONALD JOLICOEUR GRANDE MONTAGNE AC</v>
          </cell>
          <cell r="H1251" t="str">
            <v>ROD</v>
          </cell>
        </row>
        <row r="1252">
          <cell r="A1252">
            <v>2251</v>
          </cell>
          <cell r="B1252" t="str">
            <v>PERRINE</v>
          </cell>
          <cell r="C1252" t="str">
            <v>Davis Mc Ferlham</v>
          </cell>
          <cell r="D1252">
            <v>38212</v>
          </cell>
          <cell r="E1252" t="str">
            <v>M</v>
          </cell>
          <cell r="F1252" t="str">
            <v>SEN</v>
          </cell>
          <cell r="G1252" t="str">
            <v>RONALD JOLICOEUR GRANDE MONTAGNE AC</v>
          </cell>
          <cell r="H1252" t="str">
            <v>ROD</v>
          </cell>
        </row>
        <row r="1253">
          <cell r="A1253">
            <v>2252</v>
          </cell>
          <cell r="B1253" t="str">
            <v>AUGUSTIN</v>
          </cell>
          <cell r="C1253" t="str">
            <v>J - Jesley</v>
          </cell>
          <cell r="D1253">
            <v>33130</v>
          </cell>
          <cell r="E1253" t="str">
            <v>M</v>
          </cell>
          <cell r="F1253" t="str">
            <v>SEN</v>
          </cell>
          <cell r="G1253" t="str">
            <v>RONALD JOLICOEUR GRANDE MONTAGNE AC</v>
          </cell>
          <cell r="H1253" t="str">
            <v>ROD</v>
          </cell>
        </row>
        <row r="1254">
          <cell r="A1254">
            <v>2253</v>
          </cell>
          <cell r="B1254" t="str">
            <v xml:space="preserve">PERRINE </v>
          </cell>
          <cell r="C1254" t="str">
            <v>Hensley</v>
          </cell>
          <cell r="D1254">
            <v>39236</v>
          </cell>
          <cell r="E1254" t="str">
            <v>M</v>
          </cell>
          <cell r="F1254" t="str">
            <v>U 18</v>
          </cell>
          <cell r="G1254" t="str">
            <v>RONALD JOLICOEUR GRANDE MONTAGNE AC</v>
          </cell>
          <cell r="H1254" t="str">
            <v>ROD</v>
          </cell>
        </row>
        <row r="1255">
          <cell r="A1255">
            <v>2254</v>
          </cell>
          <cell r="B1255" t="str">
            <v>TRANQUILLE</v>
          </cell>
          <cell r="C1255" t="str">
            <v>Serge</v>
          </cell>
          <cell r="D1255">
            <v>23016</v>
          </cell>
          <cell r="E1255" t="str">
            <v>M</v>
          </cell>
          <cell r="F1255" t="str">
            <v>N/App</v>
          </cell>
          <cell r="G1255" t="str">
            <v>STANLEY / TREFLES AC</v>
          </cell>
          <cell r="H1255" t="str">
            <v>BBRH</v>
          </cell>
        </row>
        <row r="1256">
          <cell r="A1256">
            <v>2255</v>
          </cell>
          <cell r="B1256" t="str">
            <v>LOUISE</v>
          </cell>
          <cell r="C1256" t="str">
            <v xml:space="preserve">Brunette </v>
          </cell>
          <cell r="D1256">
            <v>22659</v>
          </cell>
          <cell r="E1256" t="str">
            <v>M</v>
          </cell>
          <cell r="F1256" t="str">
            <v>N/App</v>
          </cell>
          <cell r="G1256" t="str">
            <v>STANLEY / TREFLES AC</v>
          </cell>
          <cell r="H1256" t="str">
            <v>BBRH</v>
          </cell>
        </row>
        <row r="1257">
          <cell r="A1257">
            <v>2256</v>
          </cell>
          <cell r="B1257" t="str">
            <v xml:space="preserve">GERMAIN </v>
          </cell>
          <cell r="C1257" t="str">
            <v xml:space="preserve">Leatitia </v>
          </cell>
          <cell r="D1257">
            <v>37514</v>
          </cell>
          <cell r="E1257" t="str">
            <v>F</v>
          </cell>
          <cell r="F1257" t="str">
            <v>SEN</v>
          </cell>
          <cell r="G1257" t="str">
            <v>SOUILLAC AC</v>
          </cell>
          <cell r="H1257" t="str">
            <v>SAV</v>
          </cell>
        </row>
        <row r="1258">
          <cell r="A1258">
            <v>2257</v>
          </cell>
          <cell r="B1258" t="str">
            <v>ALIPHON</v>
          </cell>
          <cell r="C1258" t="str">
            <v>Gaël</v>
          </cell>
          <cell r="D1258">
            <v>28509</v>
          </cell>
          <cell r="E1258" t="str">
            <v>M</v>
          </cell>
          <cell r="F1258" t="str">
            <v>MAS</v>
          </cell>
          <cell r="G1258" t="str">
            <v>LE HOCHET AC</v>
          </cell>
          <cell r="H1258" t="str">
            <v>PAMP</v>
          </cell>
        </row>
        <row r="1259">
          <cell r="A1259">
            <v>2258</v>
          </cell>
          <cell r="B1259" t="str">
            <v>BHOWANY</v>
          </cell>
          <cell r="C1259" t="str">
            <v>Yeshna</v>
          </cell>
          <cell r="D1259">
            <v>39747</v>
          </cell>
          <cell r="E1259" t="str">
            <v>F</v>
          </cell>
          <cell r="F1259" t="str">
            <v>U 18</v>
          </cell>
          <cell r="G1259" t="str">
            <v>ANGELS REDUIT AC</v>
          </cell>
          <cell r="H1259" t="str">
            <v>MK</v>
          </cell>
        </row>
        <row r="1260">
          <cell r="A1260">
            <v>2259</v>
          </cell>
          <cell r="B1260" t="str">
            <v xml:space="preserve">FLEUR </v>
          </cell>
          <cell r="C1260" t="str">
            <v xml:space="preserve">Samuel </v>
          </cell>
          <cell r="D1260">
            <v>40108</v>
          </cell>
          <cell r="E1260" t="str">
            <v>M</v>
          </cell>
          <cell r="F1260" t="str">
            <v>U 16</v>
          </cell>
          <cell r="G1260" t="str">
            <v>ANGELS REDUIT AC</v>
          </cell>
          <cell r="H1260" t="str">
            <v>MK</v>
          </cell>
        </row>
        <row r="1261">
          <cell r="A1261">
            <v>2260</v>
          </cell>
          <cell r="B1261" t="str">
            <v>DORLISCA</v>
          </cell>
          <cell r="C1261" t="str">
            <v>Jahmi-Damien</v>
          </cell>
          <cell r="D1261">
            <v>38397</v>
          </cell>
          <cell r="E1261" t="str">
            <v>M</v>
          </cell>
          <cell r="F1261" t="str">
            <v>U 20</v>
          </cell>
          <cell r="G1261" t="str">
            <v>ANGELS REDUIT AC</v>
          </cell>
          <cell r="H1261" t="str">
            <v>MK</v>
          </cell>
        </row>
        <row r="1262">
          <cell r="A1262">
            <v>2261</v>
          </cell>
          <cell r="B1262" t="str">
            <v>LEGENTIL</v>
          </cell>
          <cell r="C1262" t="str">
            <v xml:space="preserve">Isabelle </v>
          </cell>
          <cell r="D1262">
            <v>28938</v>
          </cell>
          <cell r="E1262" t="str">
            <v>F</v>
          </cell>
          <cell r="F1262" t="str">
            <v>N/App</v>
          </cell>
          <cell r="G1262" t="str">
            <v>ANGELS REDUIT AC</v>
          </cell>
          <cell r="H1262" t="str">
            <v>MK</v>
          </cell>
        </row>
        <row r="1263">
          <cell r="A1263">
            <v>2262</v>
          </cell>
          <cell r="B1263" t="str">
            <v>HALL</v>
          </cell>
          <cell r="C1263" t="str">
            <v>Berseman</v>
          </cell>
          <cell r="D1263">
            <v>27746</v>
          </cell>
          <cell r="E1263" t="str">
            <v>M</v>
          </cell>
          <cell r="F1263" t="str">
            <v>MAS</v>
          </cell>
          <cell r="G1263" t="str">
            <v>ANGELS REDUIT AC</v>
          </cell>
          <cell r="H1263" t="str">
            <v>MK</v>
          </cell>
        </row>
        <row r="1264">
          <cell r="A1264">
            <v>2263</v>
          </cell>
          <cell r="B1264" t="str">
            <v>RAMJUTTUN</v>
          </cell>
          <cell r="C1264" t="str">
            <v>Teeruth-Raj</v>
          </cell>
          <cell r="D1264">
            <v>33193</v>
          </cell>
          <cell r="E1264" t="str">
            <v>M</v>
          </cell>
          <cell r="F1264" t="str">
            <v>SEN</v>
          </cell>
          <cell r="G1264" t="str">
            <v>ANGELS REDUIT AC</v>
          </cell>
          <cell r="H1264" t="str">
            <v>MK</v>
          </cell>
        </row>
        <row r="1265">
          <cell r="A1265">
            <v>2264</v>
          </cell>
          <cell r="B1265" t="str">
            <v>MANINTE</v>
          </cell>
          <cell r="C1265" t="str">
            <v>Lonnie</v>
          </cell>
          <cell r="D1265">
            <v>38148</v>
          </cell>
          <cell r="E1265" t="str">
            <v>M</v>
          </cell>
          <cell r="F1265" t="str">
            <v>SEN</v>
          </cell>
          <cell r="G1265" t="str">
            <v>ANGELS REDUIT AC</v>
          </cell>
          <cell r="H1265" t="str">
            <v>MK</v>
          </cell>
        </row>
        <row r="1266">
          <cell r="A1266">
            <v>2265</v>
          </cell>
          <cell r="B1266" t="str">
            <v>DELPHINE</v>
          </cell>
          <cell r="C1266" t="str">
            <v>Dorian</v>
          </cell>
          <cell r="D1266">
            <v>38027</v>
          </cell>
          <cell r="E1266" t="str">
            <v>M</v>
          </cell>
          <cell r="F1266" t="str">
            <v>SEN</v>
          </cell>
          <cell r="G1266" t="str">
            <v>ANGELS REDUIT AC</v>
          </cell>
          <cell r="H1266" t="str">
            <v>MK</v>
          </cell>
        </row>
        <row r="1267">
          <cell r="A1267">
            <v>2266</v>
          </cell>
          <cell r="B1267" t="str">
            <v>FRONTIN</v>
          </cell>
          <cell r="C1267" t="str">
            <v>CHRISTOPHER</v>
          </cell>
          <cell r="D1267">
            <v>39664</v>
          </cell>
          <cell r="E1267" t="str">
            <v>M</v>
          </cell>
          <cell r="F1267" t="str">
            <v>U 18</v>
          </cell>
          <cell r="G1267" t="str">
            <v>BLACK RIVER STAR AC</v>
          </cell>
          <cell r="H1267" t="str">
            <v>BR</v>
          </cell>
        </row>
        <row r="1268">
          <cell r="A1268">
            <v>2267</v>
          </cell>
          <cell r="B1268" t="str">
            <v>MILAZAR</v>
          </cell>
          <cell r="C1268" t="str">
            <v xml:space="preserve">Stacey </v>
          </cell>
          <cell r="D1268">
            <v>39452</v>
          </cell>
          <cell r="E1268" t="str">
            <v>F</v>
          </cell>
          <cell r="F1268" t="str">
            <v>U 18</v>
          </cell>
          <cell r="G1268" t="str">
            <v>GUEPARD AC</v>
          </cell>
          <cell r="H1268" t="str">
            <v>BR</v>
          </cell>
        </row>
        <row r="1269">
          <cell r="A1269">
            <v>2268</v>
          </cell>
          <cell r="B1269" t="str">
            <v>CHRETIEN</v>
          </cell>
          <cell r="C1269" t="str">
            <v>Océane</v>
          </cell>
          <cell r="D1269">
            <v>40044</v>
          </cell>
          <cell r="E1269" t="str">
            <v>F</v>
          </cell>
          <cell r="F1269" t="str">
            <v>U 16</v>
          </cell>
          <cell r="G1269" t="str">
            <v>GUEPARD AC</v>
          </cell>
          <cell r="H1269" t="str">
            <v>BR</v>
          </cell>
        </row>
        <row r="1270">
          <cell r="A1270">
            <v>2269</v>
          </cell>
          <cell r="B1270" t="str">
            <v>MISI</v>
          </cell>
          <cell r="C1270" t="str">
            <v>Evelyn Tariro</v>
          </cell>
          <cell r="D1270">
            <v>43439</v>
          </cell>
          <cell r="E1270" t="str">
            <v>F</v>
          </cell>
          <cell r="F1270" t="str">
            <v>U 10</v>
          </cell>
          <cell r="G1270" t="str">
            <v>ANGELS REDUIT AC</v>
          </cell>
          <cell r="H1270" t="str">
            <v>MK</v>
          </cell>
        </row>
        <row r="1271">
          <cell r="A1271">
            <v>2270</v>
          </cell>
          <cell r="B1271" t="str">
            <v>LEE HURLEY</v>
          </cell>
          <cell r="C1271" t="str">
            <v>SASKIA</v>
          </cell>
          <cell r="D1271">
            <v>40294</v>
          </cell>
          <cell r="E1271" t="str">
            <v>F</v>
          </cell>
          <cell r="F1271" t="str">
            <v>U 16</v>
          </cell>
          <cell r="G1271" t="str">
            <v>ANGELS REDUIT AC</v>
          </cell>
          <cell r="H1271" t="str">
            <v>MK</v>
          </cell>
        </row>
        <row r="1272">
          <cell r="A1272">
            <v>2271</v>
          </cell>
          <cell r="B1272" t="str">
            <v>LEE PING CHING</v>
          </cell>
          <cell r="C1272" t="str">
            <v>STEFFY</v>
          </cell>
          <cell r="D1272">
            <v>35871</v>
          </cell>
          <cell r="E1272" t="str">
            <v>F</v>
          </cell>
          <cell r="F1272" t="str">
            <v>SEN</v>
          </cell>
          <cell r="G1272" t="str">
            <v>ANGELS REDUIT AC</v>
          </cell>
          <cell r="H1272" t="str">
            <v>MK</v>
          </cell>
        </row>
        <row r="1273">
          <cell r="A1273">
            <v>2272</v>
          </cell>
          <cell r="B1273" t="str">
            <v>NAGALINGOM</v>
          </cell>
          <cell r="C1273" t="str">
            <v>Kellyan</v>
          </cell>
          <cell r="D1273">
            <v>39401</v>
          </cell>
          <cell r="E1273" t="str">
            <v>M</v>
          </cell>
          <cell r="F1273" t="str">
            <v>U 18</v>
          </cell>
          <cell r="G1273" t="str">
            <v>ANGELS REDUIT AC</v>
          </cell>
          <cell r="H1273" t="str">
            <v>MK</v>
          </cell>
        </row>
        <row r="1274">
          <cell r="A1274">
            <v>2273</v>
          </cell>
          <cell r="B1274" t="str">
            <v>RAMSAMY</v>
          </cell>
          <cell r="C1274" t="str">
            <v>Menon</v>
          </cell>
          <cell r="D1274">
            <v>27417</v>
          </cell>
          <cell r="E1274" t="str">
            <v>M</v>
          </cell>
          <cell r="F1274" t="str">
            <v>MAS</v>
          </cell>
          <cell r="G1274" t="str">
            <v>ANGELS REDUIT AC</v>
          </cell>
          <cell r="H1274" t="str">
            <v>MK</v>
          </cell>
        </row>
        <row r="1275">
          <cell r="A1275">
            <v>2274</v>
          </cell>
          <cell r="B1275" t="str">
            <v>DABY</v>
          </cell>
          <cell r="C1275" t="str">
            <v>Jason Warren</v>
          </cell>
          <cell r="D1275">
            <v>32559</v>
          </cell>
          <cell r="E1275" t="str">
            <v>M</v>
          </cell>
          <cell r="F1275" t="str">
            <v>MAS</v>
          </cell>
          <cell r="G1275" t="str">
            <v>POUDRE D'OR AC</v>
          </cell>
          <cell r="H1275" t="str">
            <v>REMP</v>
          </cell>
        </row>
        <row r="1276">
          <cell r="A1276">
            <v>2275</v>
          </cell>
          <cell r="B1276" t="str">
            <v>BOODHUN</v>
          </cell>
          <cell r="C1276" t="str">
            <v>DAGESH</v>
          </cell>
          <cell r="D1276">
            <v>39279</v>
          </cell>
          <cell r="E1276" t="str">
            <v>M</v>
          </cell>
          <cell r="F1276" t="str">
            <v>U 18</v>
          </cell>
          <cell r="G1276" t="str">
            <v>ST REMY AC</v>
          </cell>
          <cell r="H1276" t="str">
            <v>FLQ</v>
          </cell>
        </row>
        <row r="1277">
          <cell r="A1277">
            <v>2276</v>
          </cell>
          <cell r="B1277" t="str">
            <v>RAMRAKHA</v>
          </cell>
          <cell r="C1277" t="str">
            <v>LOVELESH</v>
          </cell>
          <cell r="D1277">
            <v>38840</v>
          </cell>
          <cell r="E1277" t="str">
            <v>M</v>
          </cell>
          <cell r="F1277" t="str">
            <v>U 20</v>
          </cell>
          <cell r="G1277" t="str">
            <v>ST REMY AC</v>
          </cell>
          <cell r="H1277" t="str">
            <v>FLQ</v>
          </cell>
        </row>
        <row r="1278">
          <cell r="A1278">
            <v>2277</v>
          </cell>
          <cell r="B1278" t="str">
            <v xml:space="preserve">CLAUDE </v>
          </cell>
          <cell r="C1278" t="str">
            <v xml:space="preserve">Athena </v>
          </cell>
          <cell r="D1278">
            <v>39600</v>
          </cell>
          <cell r="E1278" t="str">
            <v>F</v>
          </cell>
          <cell r="F1278" t="str">
            <v>U 18</v>
          </cell>
          <cell r="G1278" t="str">
            <v>GUEPARD AC</v>
          </cell>
          <cell r="H1278" t="str">
            <v>BR</v>
          </cell>
        </row>
        <row r="1279">
          <cell r="A1279">
            <v>2278</v>
          </cell>
          <cell r="B1279" t="str">
            <v>DELPHINE</v>
          </cell>
          <cell r="C1279" t="str">
            <v>Linda</v>
          </cell>
          <cell r="D1279">
            <v>25781</v>
          </cell>
          <cell r="E1279" t="str">
            <v>F</v>
          </cell>
          <cell r="F1279" t="str">
            <v>N/App</v>
          </cell>
          <cell r="G1279" t="str">
            <v>ANGELS REDUIT AC</v>
          </cell>
          <cell r="H1279" t="str">
            <v>MK</v>
          </cell>
        </row>
        <row r="1280">
          <cell r="A1280">
            <v>2279</v>
          </cell>
          <cell r="B1280" t="str">
            <v>HALOOMAN</v>
          </cell>
          <cell r="C1280" t="str">
            <v>Ludivine</v>
          </cell>
          <cell r="D1280">
            <v>40061</v>
          </cell>
          <cell r="E1280" t="str">
            <v>F</v>
          </cell>
          <cell r="F1280" t="str">
            <v>U 16</v>
          </cell>
          <cell r="G1280" t="str">
            <v>ANGELS REDUIT AC</v>
          </cell>
          <cell r="H1280" t="str">
            <v>MK</v>
          </cell>
        </row>
        <row r="1281">
          <cell r="A1281">
            <v>2280</v>
          </cell>
          <cell r="B1281" t="str">
            <v>ANDRE</v>
          </cell>
          <cell r="C1281" t="str">
            <v>Oliver</v>
          </cell>
          <cell r="D1281">
            <v>38518</v>
          </cell>
          <cell r="E1281" t="str">
            <v>M</v>
          </cell>
          <cell r="F1281" t="str">
            <v>U 20</v>
          </cell>
          <cell r="G1281" t="str">
            <v>ST REMY AC</v>
          </cell>
          <cell r="H1281" t="str">
            <v>FLQ</v>
          </cell>
        </row>
        <row r="1282">
          <cell r="A1282">
            <v>2281</v>
          </cell>
          <cell r="B1282" t="str">
            <v>BAPTISTE</v>
          </cell>
          <cell r="C1282" t="str">
            <v xml:space="preserve">Christiano </v>
          </cell>
          <cell r="D1282">
            <v>40352</v>
          </cell>
          <cell r="E1282" t="str">
            <v>M</v>
          </cell>
          <cell r="F1282" t="str">
            <v>U 16</v>
          </cell>
          <cell r="G1282" t="str">
            <v>ST REMY AC</v>
          </cell>
          <cell r="H1282" t="str">
            <v>FLQ</v>
          </cell>
        </row>
        <row r="1283">
          <cell r="A1283">
            <v>2282</v>
          </cell>
          <cell r="B1283" t="str">
            <v>RAMGOLAM</v>
          </cell>
          <cell r="C1283" t="str">
            <v>Kshem</v>
          </cell>
          <cell r="D1283">
            <v>39457</v>
          </cell>
          <cell r="E1283" t="str">
            <v>M</v>
          </cell>
          <cell r="F1283" t="str">
            <v>U 18</v>
          </cell>
          <cell r="G1283" t="str">
            <v>ST REMY AC</v>
          </cell>
          <cell r="H1283" t="str">
            <v>FLQ</v>
          </cell>
        </row>
        <row r="1284">
          <cell r="A1284">
            <v>2283</v>
          </cell>
          <cell r="B1284" t="str">
            <v>BAPTISTE</v>
          </cell>
          <cell r="C1284" t="str">
            <v>Joel</v>
          </cell>
          <cell r="D1284">
            <v>30379</v>
          </cell>
          <cell r="E1284" t="str">
            <v>M</v>
          </cell>
          <cell r="F1284" t="str">
            <v>N/App</v>
          </cell>
          <cell r="G1284" t="str">
            <v>ST REMY AC</v>
          </cell>
          <cell r="H1284" t="str">
            <v>FLQ</v>
          </cell>
        </row>
        <row r="1285">
          <cell r="A1285">
            <v>2284</v>
          </cell>
          <cell r="B1285" t="str">
            <v>VIEILLESSE</v>
          </cell>
          <cell r="C1285" t="str">
            <v>Anouska</v>
          </cell>
          <cell r="D1285">
            <v>38755</v>
          </cell>
          <cell r="E1285" t="str">
            <v>F</v>
          </cell>
          <cell r="F1285" t="str">
            <v>U 20</v>
          </cell>
          <cell r="G1285" t="str">
            <v>ST REMY AC</v>
          </cell>
          <cell r="H1285" t="str">
            <v>FLQ</v>
          </cell>
        </row>
        <row r="1286">
          <cell r="A1286">
            <v>2285</v>
          </cell>
          <cell r="B1286" t="str">
            <v>HEEREEA</v>
          </cell>
          <cell r="C1286" t="str">
            <v>Rohan</v>
          </cell>
          <cell r="D1286">
            <v>39115</v>
          </cell>
          <cell r="E1286" t="str">
            <v>M</v>
          </cell>
          <cell r="F1286" t="str">
            <v>U 18</v>
          </cell>
          <cell r="G1286" t="str">
            <v>CHEMIN GRENIER AC</v>
          </cell>
          <cell r="H1286" t="str">
            <v>SAV</v>
          </cell>
        </row>
        <row r="1287">
          <cell r="A1287">
            <v>2286</v>
          </cell>
          <cell r="B1287" t="str">
            <v>POMPEIA</v>
          </cell>
          <cell r="C1287" t="str">
            <v>Wayne</v>
          </cell>
          <cell r="D1287">
            <v>39642</v>
          </cell>
          <cell r="E1287" t="str">
            <v>M</v>
          </cell>
          <cell r="F1287" t="str">
            <v>U 18</v>
          </cell>
          <cell r="G1287" t="str">
            <v>CHEMIN GRENIER AC</v>
          </cell>
          <cell r="H1287" t="str">
            <v>SAV</v>
          </cell>
        </row>
        <row r="1288">
          <cell r="A1288">
            <v>2287</v>
          </cell>
          <cell r="B1288" t="str">
            <v>CANAYE</v>
          </cell>
          <cell r="C1288" t="str">
            <v xml:space="preserve">Rohini </v>
          </cell>
          <cell r="D1288">
            <v>32390</v>
          </cell>
          <cell r="E1288" t="str">
            <v>F</v>
          </cell>
          <cell r="F1288" t="str">
            <v>N/App</v>
          </cell>
          <cell r="G1288" t="str">
            <v>GYMKHANA AC</v>
          </cell>
          <cell r="H1288" t="str">
            <v>VCPH</v>
          </cell>
        </row>
        <row r="1289">
          <cell r="A1289">
            <v>2288</v>
          </cell>
          <cell r="B1289" t="str">
            <v>MARENA</v>
          </cell>
          <cell r="C1289" t="str">
            <v>Christophe</v>
          </cell>
          <cell r="D1289">
            <v>30208</v>
          </cell>
          <cell r="E1289" t="str">
            <v>M</v>
          </cell>
          <cell r="F1289" t="str">
            <v>N/App</v>
          </cell>
          <cell r="G1289" t="str">
            <v>GYMKHANA AC</v>
          </cell>
          <cell r="H1289" t="str">
            <v>VCPH</v>
          </cell>
        </row>
        <row r="1290">
          <cell r="A1290">
            <v>2289</v>
          </cell>
          <cell r="B1290" t="str">
            <v>NADAL</v>
          </cell>
          <cell r="C1290" t="str">
            <v>Jean Gary Noah</v>
          </cell>
          <cell r="D1290">
            <v>39308</v>
          </cell>
          <cell r="E1290" t="str">
            <v>M</v>
          </cell>
          <cell r="F1290" t="str">
            <v>U 18</v>
          </cell>
          <cell r="G1290" t="str">
            <v>ST REMY AC</v>
          </cell>
          <cell r="H1290" t="str">
            <v>FLQ</v>
          </cell>
        </row>
        <row r="1291">
          <cell r="A1291">
            <v>2290</v>
          </cell>
          <cell r="B1291" t="str">
            <v>JOGHEE</v>
          </cell>
          <cell r="C1291" t="str">
            <v>Humaid Sufyaan</v>
          </cell>
          <cell r="D1291">
            <v>39069</v>
          </cell>
          <cell r="E1291" t="str">
            <v>M</v>
          </cell>
          <cell r="F1291" t="str">
            <v>U 20</v>
          </cell>
          <cell r="G1291" t="str">
            <v>ST REMY AC</v>
          </cell>
          <cell r="H1291" t="str">
            <v>FLQ</v>
          </cell>
        </row>
        <row r="1292">
          <cell r="A1292">
            <v>2291</v>
          </cell>
          <cell r="B1292" t="str">
            <v>NAROJEE</v>
          </cell>
          <cell r="C1292" t="str">
            <v>MUHAMMAD ZAAHID</v>
          </cell>
          <cell r="D1292">
            <v>38863</v>
          </cell>
          <cell r="E1292" t="str">
            <v>M</v>
          </cell>
          <cell r="F1292" t="str">
            <v>U 20</v>
          </cell>
          <cell r="G1292" t="str">
            <v>ST REMY AC</v>
          </cell>
          <cell r="H1292" t="str">
            <v>FLQ</v>
          </cell>
        </row>
        <row r="1293">
          <cell r="A1293">
            <v>2292</v>
          </cell>
          <cell r="B1293" t="str">
            <v>JOLA</v>
          </cell>
          <cell r="C1293" t="str">
            <v>Moonkess</v>
          </cell>
          <cell r="D1293">
            <v>21203</v>
          </cell>
          <cell r="E1293" t="str">
            <v>M</v>
          </cell>
          <cell r="F1293" t="str">
            <v>N/App</v>
          </cell>
          <cell r="G1293" t="str">
            <v>P-LOUIS RACERS AC</v>
          </cell>
          <cell r="H1293" t="str">
            <v>PL</v>
          </cell>
        </row>
        <row r="1294">
          <cell r="A1294">
            <v>2293</v>
          </cell>
          <cell r="B1294" t="str">
            <v>PAUL</v>
          </cell>
          <cell r="C1294" t="str">
            <v>Adriano</v>
          </cell>
          <cell r="D1294">
            <v>40400</v>
          </cell>
          <cell r="E1294" t="str">
            <v>M</v>
          </cell>
          <cell r="F1294" t="str">
            <v>U 16</v>
          </cell>
          <cell r="G1294" t="str">
            <v>CHEMIN GRENIER AC</v>
          </cell>
          <cell r="H1294" t="str">
            <v>SAV</v>
          </cell>
        </row>
        <row r="1295">
          <cell r="A1295">
            <v>2294</v>
          </cell>
          <cell r="B1295" t="str">
            <v>YARDIN</v>
          </cell>
          <cell r="C1295" t="str">
            <v>Jean Noel</v>
          </cell>
          <cell r="D1295">
            <v>35054</v>
          </cell>
          <cell r="E1295" t="str">
            <v>M</v>
          </cell>
          <cell r="F1295" t="str">
            <v>N/App</v>
          </cell>
          <cell r="G1295" t="str">
            <v>POUDRE D'OR AC</v>
          </cell>
          <cell r="H1295" t="str">
            <v>REMP</v>
          </cell>
        </row>
        <row r="1296">
          <cell r="A1296">
            <v>2295</v>
          </cell>
          <cell r="B1296" t="str">
            <v>PYNDIAH</v>
          </cell>
          <cell r="C1296" t="str">
            <v>Robbie</v>
          </cell>
          <cell r="D1296">
            <v>35800</v>
          </cell>
          <cell r="E1296" t="str">
            <v>M</v>
          </cell>
          <cell r="F1296" t="str">
            <v>SEN</v>
          </cell>
          <cell r="G1296" t="str">
            <v>Q-BORNES PAVILLON AC</v>
          </cell>
          <cell r="H1296" t="str">
            <v>QB</v>
          </cell>
        </row>
        <row r="1297">
          <cell r="A1297">
            <v>2296</v>
          </cell>
          <cell r="B1297" t="str">
            <v>BEGUE</v>
          </cell>
          <cell r="C1297" t="str">
            <v>Lywell</v>
          </cell>
          <cell r="D1297">
            <v>39610</v>
          </cell>
          <cell r="E1297" t="str">
            <v>M</v>
          </cell>
          <cell r="F1297" t="str">
            <v>U 18</v>
          </cell>
          <cell r="G1297" t="str">
            <v>LE HOCHET AC</v>
          </cell>
          <cell r="H1297" t="str">
            <v>PAMP</v>
          </cell>
        </row>
        <row r="1298">
          <cell r="A1298">
            <v>2297</v>
          </cell>
          <cell r="B1298" t="str">
            <v>CURPANEN</v>
          </cell>
          <cell r="C1298" t="str">
            <v>Kelven</v>
          </cell>
          <cell r="D1298">
            <v>39008</v>
          </cell>
          <cell r="E1298" t="str">
            <v>M</v>
          </cell>
          <cell r="F1298" t="str">
            <v>U 20</v>
          </cell>
          <cell r="G1298" t="str">
            <v>MEDINE AC</v>
          </cell>
          <cell r="H1298" t="str">
            <v>BR</v>
          </cell>
        </row>
        <row r="1299">
          <cell r="A1299">
            <v>2298</v>
          </cell>
          <cell r="B1299" t="str">
            <v>BONOMALLY</v>
          </cell>
          <cell r="C1299" t="str">
            <v>YESH</v>
          </cell>
          <cell r="D1299">
            <v>39566</v>
          </cell>
          <cell r="E1299" t="str">
            <v>M</v>
          </cell>
          <cell r="F1299" t="str">
            <v>U 18</v>
          </cell>
          <cell r="G1299" t="str">
            <v>MEDINE AC</v>
          </cell>
          <cell r="H1299" t="str">
            <v>BR</v>
          </cell>
        </row>
        <row r="1300">
          <cell r="A1300">
            <v>2299</v>
          </cell>
          <cell r="B1300" t="str">
            <v>LEFEVRE</v>
          </cell>
          <cell r="C1300" t="str">
            <v>Jake I</v>
          </cell>
          <cell r="D1300">
            <v>40209</v>
          </cell>
          <cell r="E1300" t="str">
            <v>M</v>
          </cell>
          <cell r="F1300" t="str">
            <v>U 16</v>
          </cell>
          <cell r="G1300" t="str">
            <v>MEDINE AC</v>
          </cell>
          <cell r="H1300" t="str">
            <v>BR</v>
          </cell>
        </row>
        <row r="1301">
          <cell r="A1301">
            <v>2300</v>
          </cell>
          <cell r="B1301" t="str">
            <v>LUTCHMANEN</v>
          </cell>
          <cell r="C1301" t="str">
            <v>Coumaren</v>
          </cell>
          <cell r="D1301">
            <v>27190</v>
          </cell>
          <cell r="E1301" t="str">
            <v>M</v>
          </cell>
          <cell r="F1301" t="str">
            <v>MAS</v>
          </cell>
          <cell r="G1301" t="str">
            <v>MEDINE AC</v>
          </cell>
          <cell r="H1301" t="str">
            <v>BR</v>
          </cell>
        </row>
        <row r="1302">
          <cell r="A1302">
            <v>2301</v>
          </cell>
          <cell r="B1302" t="str">
            <v>JUGGESSUR</v>
          </cell>
          <cell r="C1302" t="str">
            <v>Girish</v>
          </cell>
          <cell r="D1302">
            <v>37080</v>
          </cell>
          <cell r="E1302" t="str">
            <v>M</v>
          </cell>
          <cell r="F1302" t="str">
            <v>SEN</v>
          </cell>
          <cell r="G1302" t="str">
            <v>MEDINE AC</v>
          </cell>
          <cell r="H1302" t="str">
            <v>BR</v>
          </cell>
        </row>
        <row r="1303">
          <cell r="A1303">
            <v>2302</v>
          </cell>
          <cell r="B1303" t="str">
            <v>AH POW CHUNG TSIEN</v>
          </cell>
          <cell r="C1303" t="str">
            <v>GABRIEL</v>
          </cell>
          <cell r="D1303">
            <v>40209</v>
          </cell>
          <cell r="E1303" t="str">
            <v>M</v>
          </cell>
          <cell r="F1303" t="str">
            <v>U 16</v>
          </cell>
          <cell r="G1303" t="str">
            <v>MEDINE AC</v>
          </cell>
          <cell r="H1303" t="str">
            <v>BR</v>
          </cell>
        </row>
        <row r="1304">
          <cell r="A1304">
            <v>2303</v>
          </cell>
          <cell r="B1304" t="str">
            <v>LANGEVIN</v>
          </cell>
          <cell r="C1304" t="str">
            <v>Adriano Emanuel Noah</v>
          </cell>
          <cell r="D1304">
            <v>38705</v>
          </cell>
          <cell r="E1304" t="str">
            <v>M</v>
          </cell>
          <cell r="F1304" t="str">
            <v>U 20</v>
          </cell>
          <cell r="G1304" t="str">
            <v>Q-BORNES PAVILLON AC</v>
          </cell>
          <cell r="H1304" t="str">
            <v>QB</v>
          </cell>
        </row>
        <row r="1305">
          <cell r="A1305">
            <v>2304</v>
          </cell>
          <cell r="B1305" t="str">
            <v>PERRINE</v>
          </cell>
          <cell r="C1305" t="str">
            <v>William Joseph</v>
          </cell>
          <cell r="D1305">
            <v>38730</v>
          </cell>
          <cell r="E1305" t="str">
            <v>M</v>
          </cell>
          <cell r="F1305" t="str">
            <v>U 20</v>
          </cell>
          <cell r="G1305" t="str">
            <v>Q-BORNES PAVILLON AC</v>
          </cell>
          <cell r="H1305" t="str">
            <v>QB</v>
          </cell>
        </row>
        <row r="1306">
          <cell r="A1306">
            <v>2305</v>
          </cell>
          <cell r="B1306" t="str">
            <v>BISSESSUR</v>
          </cell>
          <cell r="C1306" t="str">
            <v>Maneav</v>
          </cell>
          <cell r="D1306">
            <v>38235</v>
          </cell>
          <cell r="E1306" t="str">
            <v>M</v>
          </cell>
          <cell r="F1306" t="str">
            <v>SEN</v>
          </cell>
          <cell r="G1306" t="str">
            <v>Q-BORNES PAVILLON AC</v>
          </cell>
          <cell r="H1306" t="str">
            <v>QB</v>
          </cell>
        </row>
        <row r="1307">
          <cell r="A1307">
            <v>2306</v>
          </cell>
          <cell r="B1307" t="str">
            <v>NAGLOO</v>
          </cell>
          <cell r="C1307" t="str">
            <v>Athena</v>
          </cell>
          <cell r="D1307">
            <v>40997</v>
          </cell>
          <cell r="E1307" t="str">
            <v>F</v>
          </cell>
          <cell r="F1307" t="str">
            <v>U 14</v>
          </cell>
          <cell r="G1307" t="str">
            <v>ROSE HILL AC</v>
          </cell>
          <cell r="H1307" t="str">
            <v>BBRH</v>
          </cell>
        </row>
        <row r="1308">
          <cell r="A1308">
            <v>2307</v>
          </cell>
          <cell r="B1308" t="str">
            <v>MULLEGADOO</v>
          </cell>
          <cell r="C1308" t="str">
            <v>Eva</v>
          </cell>
          <cell r="D1308">
            <v>39905</v>
          </cell>
          <cell r="E1308" t="str">
            <v>F</v>
          </cell>
          <cell r="F1308" t="str">
            <v>U 16</v>
          </cell>
          <cell r="G1308" t="str">
            <v>ROSE HILL AC</v>
          </cell>
          <cell r="H1308" t="str">
            <v>BBRH</v>
          </cell>
        </row>
        <row r="1309">
          <cell r="A1309">
            <v>2308</v>
          </cell>
          <cell r="B1309" t="str">
            <v>ROUTE</v>
          </cell>
          <cell r="C1309" t="str">
            <v>Kalline</v>
          </cell>
          <cell r="D1309">
            <v>37016</v>
          </cell>
          <cell r="E1309" t="str">
            <v>F</v>
          </cell>
          <cell r="F1309" t="str">
            <v>SEN</v>
          </cell>
          <cell r="G1309" t="str">
            <v>ROSE HILL AC</v>
          </cell>
          <cell r="H1309" t="str">
            <v>BBRH</v>
          </cell>
        </row>
        <row r="1310">
          <cell r="A1310">
            <v>2309</v>
          </cell>
          <cell r="B1310" t="str">
            <v>CANGY</v>
          </cell>
          <cell r="C1310" t="str">
            <v>Meryl</v>
          </cell>
          <cell r="D1310">
            <v>40198</v>
          </cell>
          <cell r="E1310" t="str">
            <v>F</v>
          </cell>
          <cell r="F1310" t="str">
            <v>U 16</v>
          </cell>
          <cell r="G1310" t="str">
            <v>ROSE HILL AC</v>
          </cell>
          <cell r="H1310" t="str">
            <v>BBRH</v>
          </cell>
        </row>
        <row r="1311">
          <cell r="A1311">
            <v>2310</v>
          </cell>
          <cell r="B1311" t="str">
            <v>ISIDORE</v>
          </cell>
          <cell r="C1311" t="str">
            <v>Lucas</v>
          </cell>
          <cell r="D1311">
            <v>40398</v>
          </cell>
          <cell r="E1311" t="str">
            <v>M</v>
          </cell>
          <cell r="F1311" t="str">
            <v>U 16</v>
          </cell>
          <cell r="G1311" t="str">
            <v>ROSE HILL AC</v>
          </cell>
          <cell r="H1311" t="str">
            <v>BBRH</v>
          </cell>
        </row>
        <row r="1312">
          <cell r="A1312">
            <v>2311</v>
          </cell>
          <cell r="B1312" t="str">
            <v>MAURY</v>
          </cell>
          <cell r="C1312" t="str">
            <v>Illana</v>
          </cell>
          <cell r="D1312">
            <v>40491</v>
          </cell>
          <cell r="E1312" t="str">
            <v>F</v>
          </cell>
          <cell r="F1312" t="str">
            <v>U 16</v>
          </cell>
          <cell r="G1312" t="str">
            <v>ROSE HILL AC</v>
          </cell>
          <cell r="H1312" t="str">
            <v>BBRH</v>
          </cell>
        </row>
        <row r="1313">
          <cell r="A1313">
            <v>2312</v>
          </cell>
          <cell r="B1313" t="str">
            <v>THOMASS</v>
          </cell>
          <cell r="C1313" t="str">
            <v>Shannon</v>
          </cell>
          <cell r="D1313">
            <v>40375</v>
          </cell>
          <cell r="E1313" t="str">
            <v>F</v>
          </cell>
          <cell r="F1313" t="str">
            <v>U 16</v>
          </cell>
          <cell r="G1313" t="str">
            <v>ROSE HILL AC</v>
          </cell>
          <cell r="H1313" t="str">
            <v>BBRH</v>
          </cell>
        </row>
        <row r="1314">
          <cell r="A1314">
            <v>2313</v>
          </cell>
          <cell r="B1314" t="str">
            <v>VILBRUN</v>
          </cell>
          <cell r="C1314" t="str">
            <v>Mathieu</v>
          </cell>
          <cell r="D1314">
            <v>40173</v>
          </cell>
          <cell r="E1314" t="str">
            <v>M</v>
          </cell>
          <cell r="F1314" t="str">
            <v>U 16</v>
          </cell>
          <cell r="G1314" t="str">
            <v>ROSE HILL AC</v>
          </cell>
          <cell r="H1314" t="str">
            <v>BBRH</v>
          </cell>
        </row>
        <row r="1315">
          <cell r="A1315">
            <v>2314</v>
          </cell>
          <cell r="B1315" t="str">
            <v>FARLA</v>
          </cell>
          <cell r="C1315" t="str">
            <v>Camille</v>
          </cell>
          <cell r="D1315">
            <v>38872</v>
          </cell>
          <cell r="E1315" t="str">
            <v>F</v>
          </cell>
          <cell r="F1315" t="str">
            <v>U 20</v>
          </cell>
          <cell r="G1315" t="str">
            <v>ROSE HILL AC</v>
          </cell>
          <cell r="H1315" t="str">
            <v>BBRH</v>
          </cell>
        </row>
        <row r="1316">
          <cell r="A1316">
            <v>2315</v>
          </cell>
          <cell r="B1316" t="str">
            <v>GUIELDARY</v>
          </cell>
          <cell r="C1316" t="str">
            <v>Shael</v>
          </cell>
          <cell r="D1316">
            <v>38865</v>
          </cell>
          <cell r="E1316" t="str">
            <v>M</v>
          </cell>
          <cell r="F1316" t="str">
            <v>U 20</v>
          </cell>
          <cell r="G1316" t="str">
            <v>ROSE HILL AC</v>
          </cell>
          <cell r="H1316" t="str">
            <v>BBRH</v>
          </cell>
        </row>
        <row r="1317">
          <cell r="A1317">
            <v>2316</v>
          </cell>
          <cell r="B1317" t="str">
            <v>VIDETLE</v>
          </cell>
          <cell r="C1317" t="str">
            <v>Amelia</v>
          </cell>
          <cell r="D1317">
            <v>39225</v>
          </cell>
          <cell r="E1317" t="str">
            <v>F</v>
          </cell>
          <cell r="F1317" t="str">
            <v>U 18</v>
          </cell>
          <cell r="G1317" t="str">
            <v>ROSE HILL AC</v>
          </cell>
          <cell r="H1317" t="str">
            <v>BBRH</v>
          </cell>
        </row>
        <row r="1318">
          <cell r="A1318">
            <v>2317</v>
          </cell>
          <cell r="B1318" t="str">
            <v>GOOROODOYAL</v>
          </cell>
          <cell r="C1318" t="str">
            <v>Shivan</v>
          </cell>
          <cell r="D1318">
            <v>40483</v>
          </cell>
          <cell r="E1318" t="str">
            <v>M</v>
          </cell>
          <cell r="F1318" t="str">
            <v>U 16</v>
          </cell>
          <cell r="G1318" t="str">
            <v>ROSE HILL AC</v>
          </cell>
          <cell r="H1318" t="str">
            <v>BBRH</v>
          </cell>
        </row>
        <row r="1319">
          <cell r="A1319">
            <v>2318</v>
          </cell>
          <cell r="B1319" t="str">
            <v xml:space="preserve">STEPHAN </v>
          </cell>
          <cell r="C1319" t="str">
            <v>Speville</v>
          </cell>
          <cell r="D1319">
            <v>39168</v>
          </cell>
          <cell r="E1319" t="str">
            <v>M</v>
          </cell>
          <cell r="F1319" t="str">
            <v>U 18</v>
          </cell>
          <cell r="G1319" t="str">
            <v>BEAU BASSIN AC</v>
          </cell>
          <cell r="H1319" t="str">
            <v>BBRH</v>
          </cell>
        </row>
        <row r="1320">
          <cell r="A1320">
            <v>2319</v>
          </cell>
          <cell r="B1320" t="str">
            <v>KISHTOO</v>
          </cell>
          <cell r="C1320" t="str">
            <v xml:space="preserve">Louis Lindsay Bertrand </v>
          </cell>
          <cell r="D1320">
            <v>17770</v>
          </cell>
          <cell r="E1320" t="str">
            <v>M</v>
          </cell>
          <cell r="F1320" t="str">
            <v>MAS</v>
          </cell>
          <cell r="G1320" t="str">
            <v>ROCHE BOIS ÉCLAIR AC</v>
          </cell>
          <cell r="H1320" t="str">
            <v>PL</v>
          </cell>
        </row>
        <row r="1321">
          <cell r="A1321">
            <v>2320</v>
          </cell>
          <cell r="B1321" t="str">
            <v>LENFLE</v>
          </cell>
          <cell r="C1321" t="str">
            <v>Gilyani</v>
          </cell>
          <cell r="D1321">
            <v>40038</v>
          </cell>
          <cell r="E1321" t="str">
            <v>F</v>
          </cell>
          <cell r="F1321" t="str">
            <v>U 16</v>
          </cell>
          <cell r="G1321" t="str">
            <v>GUEPARD AC</v>
          </cell>
          <cell r="H1321" t="str">
            <v>BR</v>
          </cell>
        </row>
        <row r="1322">
          <cell r="A1322">
            <v>2321</v>
          </cell>
          <cell r="B1322" t="str">
            <v>BER</v>
          </cell>
          <cell r="C1322" t="str">
            <v>Miguel Jeffrey</v>
          </cell>
          <cell r="D1322">
            <v>38859</v>
          </cell>
          <cell r="E1322" t="str">
            <v>M</v>
          </cell>
          <cell r="F1322" t="str">
            <v>U 20</v>
          </cell>
          <cell r="G1322" t="str">
            <v>Q-BORNES PAVILLON AC</v>
          </cell>
          <cell r="H1322" t="str">
            <v>QB</v>
          </cell>
        </row>
        <row r="1323">
          <cell r="A1323">
            <v>2322</v>
          </cell>
          <cell r="B1323" t="str">
            <v>GOYERAM</v>
          </cell>
          <cell r="C1323" t="str">
            <v>Darren</v>
          </cell>
          <cell r="D1323">
            <v>35588</v>
          </cell>
          <cell r="E1323" t="str">
            <v>M</v>
          </cell>
          <cell r="F1323" t="str">
            <v>N/App</v>
          </cell>
          <cell r="G1323" t="str">
            <v>ROSE HILL AC</v>
          </cell>
          <cell r="H1323" t="str">
            <v>BBRH</v>
          </cell>
        </row>
        <row r="1324">
          <cell r="A1324">
            <v>2323</v>
          </cell>
          <cell r="B1324" t="str">
            <v>NUMA</v>
          </cell>
          <cell r="C1324" t="str">
            <v>Quentin</v>
          </cell>
          <cell r="D1324">
            <v>39620</v>
          </cell>
          <cell r="E1324" t="str">
            <v>M</v>
          </cell>
          <cell r="F1324" t="str">
            <v>U 18</v>
          </cell>
          <cell r="G1324" t="str">
            <v>ROSE HILL AC</v>
          </cell>
          <cell r="H1324" t="str">
            <v>BBRH</v>
          </cell>
        </row>
        <row r="1325">
          <cell r="A1325">
            <v>2324</v>
          </cell>
          <cell r="B1325" t="str">
            <v>TUTTEEA</v>
          </cell>
          <cell r="C1325" t="str">
            <v>Roodra</v>
          </cell>
          <cell r="D1325">
            <v>39805</v>
          </cell>
          <cell r="E1325" t="str">
            <v>M</v>
          </cell>
          <cell r="F1325" t="str">
            <v>U 18</v>
          </cell>
          <cell r="G1325" t="str">
            <v>ROSE HILL AC</v>
          </cell>
          <cell r="H1325" t="str">
            <v>BBRH</v>
          </cell>
        </row>
        <row r="1326">
          <cell r="A1326">
            <v>2325</v>
          </cell>
          <cell r="B1326" t="str">
            <v>LEGOFF</v>
          </cell>
          <cell r="C1326" t="str">
            <v>Tyler</v>
          </cell>
          <cell r="D1326">
            <v>39614</v>
          </cell>
          <cell r="E1326" t="str">
            <v>M</v>
          </cell>
          <cell r="F1326" t="str">
            <v>U 18</v>
          </cell>
          <cell r="G1326" t="str">
            <v>ROSE HILL AC</v>
          </cell>
          <cell r="H1326" t="str">
            <v>BBRH</v>
          </cell>
        </row>
        <row r="1327">
          <cell r="A1327">
            <v>2326</v>
          </cell>
          <cell r="B1327" t="str">
            <v>JOHN</v>
          </cell>
          <cell r="C1327" t="str">
            <v>Alisson</v>
          </cell>
          <cell r="D1327">
            <v>39271</v>
          </cell>
          <cell r="E1327" t="str">
            <v>F</v>
          </cell>
          <cell r="F1327" t="str">
            <v>U 18</v>
          </cell>
          <cell r="G1327" t="str">
            <v>ROSE HILL AC</v>
          </cell>
          <cell r="H1327" t="str">
            <v>BBRH</v>
          </cell>
        </row>
        <row r="1328">
          <cell r="A1328">
            <v>2327</v>
          </cell>
          <cell r="B1328" t="str">
            <v>GASPARD</v>
          </cell>
          <cell r="C1328" t="str">
            <v>Ethan</v>
          </cell>
          <cell r="D1328">
            <v>39212</v>
          </cell>
          <cell r="E1328" t="str">
            <v>M</v>
          </cell>
          <cell r="F1328" t="str">
            <v>U 18</v>
          </cell>
          <cell r="G1328" t="str">
            <v>ROSE HILL AC</v>
          </cell>
          <cell r="H1328" t="str">
            <v>BBRH</v>
          </cell>
        </row>
        <row r="1329">
          <cell r="A1329">
            <v>2328</v>
          </cell>
          <cell r="B1329" t="str">
            <v>LAZER</v>
          </cell>
          <cell r="C1329" t="str">
            <v>Ziggy</v>
          </cell>
          <cell r="D1329">
            <v>38382</v>
          </cell>
          <cell r="E1329" t="str">
            <v>M</v>
          </cell>
          <cell r="F1329" t="str">
            <v>U 20</v>
          </cell>
          <cell r="G1329" t="str">
            <v>ROSE HILL AC</v>
          </cell>
          <cell r="H1329" t="str">
            <v>BBRH</v>
          </cell>
        </row>
        <row r="1330">
          <cell r="A1330">
            <v>2329</v>
          </cell>
          <cell r="B1330" t="str">
            <v>ELISE</v>
          </cell>
          <cell r="C1330" t="str">
            <v>Lucas</v>
          </cell>
          <cell r="D1330">
            <v>40105</v>
          </cell>
          <cell r="E1330" t="str">
            <v>M</v>
          </cell>
          <cell r="F1330" t="str">
            <v>U 16</v>
          </cell>
          <cell r="G1330" t="str">
            <v>ROSE HILL AC</v>
          </cell>
          <cell r="H1330" t="str">
            <v>BBRH</v>
          </cell>
        </row>
        <row r="1331">
          <cell r="A1331">
            <v>2330</v>
          </cell>
          <cell r="B1331" t="str">
            <v>LINTREPIDE</v>
          </cell>
          <cell r="C1331" t="str">
            <v>Bradley</v>
          </cell>
          <cell r="D1331">
            <v>40758</v>
          </cell>
          <cell r="E1331" t="str">
            <v>M</v>
          </cell>
          <cell r="F1331" t="str">
            <v>U 14</v>
          </cell>
          <cell r="G1331" t="str">
            <v>ROSE HILL AC</v>
          </cell>
          <cell r="H1331" t="str">
            <v>BBRH</v>
          </cell>
        </row>
        <row r="1332">
          <cell r="A1332">
            <v>2331</v>
          </cell>
          <cell r="B1332" t="str">
            <v xml:space="preserve">THOMAS </v>
          </cell>
          <cell r="C1332" t="str">
            <v>Lucas</v>
          </cell>
          <cell r="D1332">
            <v>40381</v>
          </cell>
          <cell r="E1332" t="str">
            <v>M</v>
          </cell>
          <cell r="F1332" t="str">
            <v>U 16</v>
          </cell>
          <cell r="G1332" t="str">
            <v>ROSE HILL AC</v>
          </cell>
          <cell r="H1332" t="str">
            <v>BBRH</v>
          </cell>
        </row>
        <row r="1333">
          <cell r="A1333">
            <v>2332</v>
          </cell>
          <cell r="B1333" t="str">
            <v>MOOTHEN</v>
          </cell>
          <cell r="C1333" t="str">
            <v>Davissen</v>
          </cell>
          <cell r="D1333">
            <v>39448</v>
          </cell>
          <cell r="E1333" t="str">
            <v>M</v>
          </cell>
          <cell r="F1333" t="str">
            <v>U 18</v>
          </cell>
          <cell r="G1333" t="str">
            <v>ROSE HILL AC</v>
          </cell>
          <cell r="H1333" t="str">
            <v>BBRH</v>
          </cell>
        </row>
        <row r="1334">
          <cell r="A1334">
            <v>2333</v>
          </cell>
          <cell r="B1334" t="str">
            <v>DALOU</v>
          </cell>
          <cell r="C1334" t="str">
            <v xml:space="preserve">Elsa </v>
          </cell>
          <cell r="D1334">
            <v>39162</v>
          </cell>
          <cell r="E1334" t="str">
            <v>F</v>
          </cell>
          <cell r="F1334" t="str">
            <v>U 18</v>
          </cell>
          <cell r="G1334" t="str">
            <v>ROSE HILL AC</v>
          </cell>
          <cell r="H1334" t="str">
            <v>BBRH</v>
          </cell>
        </row>
        <row r="1335">
          <cell r="A1335">
            <v>2334</v>
          </cell>
          <cell r="B1335" t="str">
            <v xml:space="preserve">MIGALE </v>
          </cell>
          <cell r="C1335" t="str">
            <v xml:space="preserve">Pierre </v>
          </cell>
          <cell r="D1335">
            <v>19207</v>
          </cell>
          <cell r="E1335" t="str">
            <v>M</v>
          </cell>
          <cell r="F1335" t="str">
            <v>N/App</v>
          </cell>
          <cell r="G1335" t="str">
            <v>ROSE HILL AC</v>
          </cell>
          <cell r="H1335" t="str">
            <v>BBRH</v>
          </cell>
        </row>
        <row r="1336">
          <cell r="A1336">
            <v>2335</v>
          </cell>
          <cell r="B1336" t="str">
            <v>LEBRASSE</v>
          </cell>
          <cell r="C1336" t="str">
            <v xml:space="preserve">Herbert </v>
          </cell>
          <cell r="D1336">
            <v>19377</v>
          </cell>
          <cell r="E1336" t="str">
            <v>M</v>
          </cell>
          <cell r="F1336" t="str">
            <v>N/App</v>
          </cell>
          <cell r="G1336" t="str">
            <v>ROSE HILL AC</v>
          </cell>
          <cell r="H1336" t="str">
            <v>BBRH</v>
          </cell>
        </row>
        <row r="1337">
          <cell r="A1337">
            <v>2336</v>
          </cell>
          <cell r="B1337" t="str">
            <v>VYTHILINGUM</v>
          </cell>
          <cell r="C1337" t="str">
            <v>Kistnen</v>
          </cell>
          <cell r="D1337">
            <v>20958</v>
          </cell>
          <cell r="E1337" t="str">
            <v>M</v>
          </cell>
          <cell r="F1337" t="str">
            <v>N/App</v>
          </cell>
          <cell r="G1337" t="str">
            <v>STANLEY / TREFLES AC</v>
          </cell>
          <cell r="H1337" t="str">
            <v>BBRH</v>
          </cell>
        </row>
        <row r="1338">
          <cell r="A1338">
            <v>2337</v>
          </cell>
          <cell r="B1338" t="str">
            <v>YARDIN</v>
          </cell>
          <cell r="C1338" t="str">
            <v>Jarelle</v>
          </cell>
          <cell r="D1338">
            <v>38817</v>
          </cell>
          <cell r="E1338" t="str">
            <v>M</v>
          </cell>
          <cell r="F1338" t="str">
            <v>U 20</v>
          </cell>
          <cell r="G1338" t="str">
            <v>BLACK RIVER STAR AC</v>
          </cell>
          <cell r="H1338" t="str">
            <v>BR</v>
          </cell>
        </row>
        <row r="1339">
          <cell r="A1339">
            <v>2338</v>
          </cell>
          <cell r="B1339" t="str">
            <v>LAVERDURE</v>
          </cell>
          <cell r="C1339" t="str">
            <v>Evelyne</v>
          </cell>
          <cell r="D1339">
            <v>41764</v>
          </cell>
          <cell r="E1339" t="str">
            <v>F</v>
          </cell>
          <cell r="F1339" t="str">
            <v>U 12</v>
          </cell>
          <cell r="G1339" t="str">
            <v>ADONAI CANDOS AC</v>
          </cell>
          <cell r="H1339" t="str">
            <v>QB</v>
          </cell>
        </row>
        <row r="1340">
          <cell r="A1340">
            <v>2339</v>
          </cell>
          <cell r="B1340" t="str">
            <v>O'CONNOR</v>
          </cell>
          <cell r="C1340" t="str">
            <v>Anneli</v>
          </cell>
          <cell r="D1340">
            <v>30403</v>
          </cell>
          <cell r="E1340" t="str">
            <v>F</v>
          </cell>
          <cell r="F1340" t="str">
            <v>MAS</v>
          </cell>
          <cell r="G1340" t="str">
            <v>ADONAI CANDOS AC</v>
          </cell>
          <cell r="H1340" t="str">
            <v>QB</v>
          </cell>
        </row>
        <row r="1341">
          <cell r="A1341">
            <v>2340</v>
          </cell>
          <cell r="B1341" t="str">
            <v>ISABELLE</v>
          </cell>
          <cell r="C1341" t="str">
            <v>Jeremie</v>
          </cell>
          <cell r="D1341">
            <v>37049</v>
          </cell>
          <cell r="E1341" t="str">
            <v>M</v>
          </cell>
          <cell r="F1341" t="str">
            <v>SEN</v>
          </cell>
          <cell r="G1341" t="str">
            <v>MEDINE AC</v>
          </cell>
          <cell r="H1341" t="str">
            <v>BR</v>
          </cell>
        </row>
        <row r="1342">
          <cell r="A1342">
            <v>2341</v>
          </cell>
          <cell r="B1342" t="str">
            <v>VEERAMUNDAR</v>
          </cell>
          <cell r="C1342" t="str">
            <v>Teevilen</v>
          </cell>
          <cell r="D1342">
            <v>34023</v>
          </cell>
          <cell r="E1342" t="str">
            <v>M</v>
          </cell>
          <cell r="F1342" t="str">
            <v>SEN</v>
          </cell>
          <cell r="G1342" t="str">
            <v>MEDINE AC</v>
          </cell>
          <cell r="H1342" t="str">
            <v>BR</v>
          </cell>
        </row>
        <row r="1343">
          <cell r="A1343">
            <v>2342</v>
          </cell>
          <cell r="B1343" t="str">
            <v>COIFFIC</v>
          </cell>
          <cell r="C1343" t="str">
            <v xml:space="preserve">Ercyllia </v>
          </cell>
          <cell r="D1343">
            <v>39975</v>
          </cell>
          <cell r="E1343" t="str">
            <v>F</v>
          </cell>
          <cell r="F1343" t="str">
            <v>U 16</v>
          </cell>
          <cell r="G1343" t="str">
            <v>MEDINE AC</v>
          </cell>
          <cell r="H1343" t="str">
            <v>BR</v>
          </cell>
        </row>
        <row r="1344">
          <cell r="A1344">
            <v>2343</v>
          </cell>
          <cell r="B1344" t="str">
            <v>PIERRE</v>
          </cell>
          <cell r="C1344" t="str">
            <v>Juan Didier</v>
          </cell>
          <cell r="D1344">
            <v>38342</v>
          </cell>
          <cell r="E1344" t="str">
            <v>M</v>
          </cell>
          <cell r="F1344" t="str">
            <v>SEN</v>
          </cell>
          <cell r="G1344" t="str">
            <v>MEDINE AC</v>
          </cell>
          <cell r="H1344" t="str">
            <v>BR</v>
          </cell>
        </row>
        <row r="1345">
          <cell r="A1345">
            <v>2344</v>
          </cell>
          <cell r="B1345" t="str">
            <v>LESTE</v>
          </cell>
          <cell r="C1345" t="str">
            <v>Pamela</v>
          </cell>
          <cell r="D1345">
            <v>26216</v>
          </cell>
          <cell r="E1345" t="str">
            <v>F</v>
          </cell>
          <cell r="F1345" t="str">
            <v>N/App</v>
          </cell>
          <cell r="G1345" t="str">
            <v>MEDINE AC</v>
          </cell>
          <cell r="H1345" t="str">
            <v>BR</v>
          </cell>
        </row>
        <row r="1346">
          <cell r="A1346">
            <v>2345</v>
          </cell>
          <cell r="B1346" t="str">
            <v xml:space="preserve">SOJAN </v>
          </cell>
          <cell r="C1346" t="str">
            <v xml:space="preserve">Lovshika </v>
          </cell>
          <cell r="D1346">
            <v>38945</v>
          </cell>
          <cell r="E1346" t="str">
            <v>F</v>
          </cell>
          <cell r="F1346" t="str">
            <v>U 20</v>
          </cell>
          <cell r="G1346" t="str">
            <v>MEDINE AC</v>
          </cell>
          <cell r="H1346" t="str">
            <v>BR</v>
          </cell>
        </row>
        <row r="1347">
          <cell r="A1347">
            <v>2346</v>
          </cell>
          <cell r="B1347" t="str">
            <v>JUHEL</v>
          </cell>
          <cell r="C1347" t="str">
            <v>Lensley</v>
          </cell>
          <cell r="D1347">
            <v>29217</v>
          </cell>
          <cell r="E1347" t="str">
            <v>M</v>
          </cell>
          <cell r="F1347" t="str">
            <v>N/App</v>
          </cell>
          <cell r="G1347" t="str">
            <v>BEAU BASSIN AC</v>
          </cell>
          <cell r="H1347" t="str">
            <v>BBRH</v>
          </cell>
        </row>
        <row r="1348">
          <cell r="A1348">
            <v>2347</v>
          </cell>
          <cell r="B1348" t="str">
            <v>BERTHLOT</v>
          </cell>
          <cell r="C1348" t="str">
            <v>Kaydee</v>
          </cell>
          <cell r="D1348">
            <v>38224</v>
          </cell>
          <cell r="E1348" t="str">
            <v>F</v>
          </cell>
          <cell r="F1348" t="str">
            <v>SEN</v>
          </cell>
          <cell r="G1348" t="str">
            <v>BEAU BASSIN AC</v>
          </cell>
          <cell r="H1348" t="str">
            <v>BBRH</v>
          </cell>
        </row>
        <row r="1349">
          <cell r="A1349">
            <v>2348</v>
          </cell>
          <cell r="B1349" t="str">
            <v>DAXE</v>
          </cell>
          <cell r="C1349" t="str">
            <v>Severine</v>
          </cell>
          <cell r="D1349">
            <v>38173</v>
          </cell>
          <cell r="E1349" t="str">
            <v>F</v>
          </cell>
          <cell r="F1349" t="str">
            <v>SEN</v>
          </cell>
          <cell r="G1349" t="str">
            <v>ROSE HILL AC</v>
          </cell>
          <cell r="H1349" t="str">
            <v>BBRH</v>
          </cell>
        </row>
        <row r="1350">
          <cell r="A1350">
            <v>2349</v>
          </cell>
          <cell r="B1350" t="str">
            <v>SYLVIO</v>
          </cell>
          <cell r="C1350" t="str">
            <v>Josh</v>
          </cell>
          <cell r="D1350">
            <v>39854</v>
          </cell>
          <cell r="E1350" t="str">
            <v>M</v>
          </cell>
          <cell r="F1350" t="str">
            <v>U 16</v>
          </cell>
          <cell r="G1350" t="str">
            <v>ROSE HILL AC</v>
          </cell>
          <cell r="H1350" t="str">
            <v>BBRH</v>
          </cell>
        </row>
        <row r="1351">
          <cell r="A1351">
            <v>2350</v>
          </cell>
          <cell r="B1351" t="str">
            <v xml:space="preserve">BATOUR </v>
          </cell>
          <cell r="C1351" t="str">
            <v xml:space="preserve">Kelan    </v>
          </cell>
          <cell r="D1351">
            <v>39663</v>
          </cell>
          <cell r="E1351" t="str">
            <v>M</v>
          </cell>
          <cell r="F1351" t="str">
            <v>U 18</v>
          </cell>
          <cell r="G1351" t="str">
            <v>ROSE HILL AC</v>
          </cell>
          <cell r="H1351" t="str">
            <v>BBRH</v>
          </cell>
        </row>
        <row r="1352">
          <cell r="A1352">
            <v>2351</v>
          </cell>
          <cell r="B1352" t="str">
            <v>PETIT</v>
          </cell>
          <cell r="C1352" t="str">
            <v>Anastasia</v>
          </cell>
          <cell r="D1352">
            <v>39968</v>
          </cell>
          <cell r="E1352" t="str">
            <v>F</v>
          </cell>
          <cell r="F1352" t="str">
            <v>U 16</v>
          </cell>
          <cell r="G1352" t="str">
            <v>ROSE HILL AC</v>
          </cell>
          <cell r="H1352" t="str">
            <v>BBRH</v>
          </cell>
        </row>
        <row r="1353">
          <cell r="A1353">
            <v>2352</v>
          </cell>
          <cell r="B1353" t="str">
            <v>ANDRE</v>
          </cell>
          <cell r="C1353" t="str">
            <v>Alexander</v>
          </cell>
          <cell r="D1353">
            <v>40045</v>
          </cell>
          <cell r="E1353" t="str">
            <v>M</v>
          </cell>
          <cell r="F1353" t="str">
            <v>U 16</v>
          </cell>
          <cell r="G1353" t="str">
            <v>HENRIETTA AC</v>
          </cell>
          <cell r="H1353" t="str">
            <v>VCPH</v>
          </cell>
        </row>
        <row r="1354">
          <cell r="A1354">
            <v>2353</v>
          </cell>
          <cell r="B1354" t="str">
            <v>DESBOUCHERVILLE</v>
          </cell>
          <cell r="C1354" t="str">
            <v>Guillano</v>
          </cell>
          <cell r="D1354">
            <v>41030</v>
          </cell>
          <cell r="E1354" t="str">
            <v>M</v>
          </cell>
          <cell r="F1354" t="str">
            <v>U 14</v>
          </cell>
          <cell r="G1354" t="str">
            <v>HENRIETTA AC</v>
          </cell>
          <cell r="H1354" t="str">
            <v>VCPH</v>
          </cell>
        </row>
        <row r="1355">
          <cell r="A1355">
            <v>2354</v>
          </cell>
          <cell r="B1355" t="str">
            <v>AH KANG</v>
          </cell>
          <cell r="C1355" t="str">
            <v>Sylvie</v>
          </cell>
          <cell r="D1355">
            <v>14364</v>
          </cell>
          <cell r="E1355" t="str">
            <v>F</v>
          </cell>
          <cell r="F1355" t="str">
            <v>MAS</v>
          </cell>
          <cell r="G1355" t="str">
            <v>Q-BORNES PAVILLON AC</v>
          </cell>
          <cell r="H1355" t="str">
            <v>QB</v>
          </cell>
        </row>
        <row r="1356">
          <cell r="A1356">
            <v>2355</v>
          </cell>
          <cell r="B1356" t="str">
            <v>FIDELE</v>
          </cell>
          <cell r="C1356" t="str">
            <v>Yoannick</v>
          </cell>
          <cell r="D1356">
            <v>38485</v>
          </cell>
          <cell r="E1356" t="str">
            <v>M</v>
          </cell>
          <cell r="F1356" t="str">
            <v>U 20</v>
          </cell>
          <cell r="G1356" t="str">
            <v>BLACK RIVER STAR AC</v>
          </cell>
          <cell r="H1356" t="str">
            <v>BR</v>
          </cell>
        </row>
        <row r="1357">
          <cell r="A1357">
            <v>2356</v>
          </cell>
          <cell r="B1357" t="str">
            <v>LARARAUDEUSE</v>
          </cell>
          <cell r="C1357" t="str">
            <v xml:space="preserve">Jérémie </v>
          </cell>
          <cell r="D1357">
            <v>36981</v>
          </cell>
          <cell r="E1357" t="str">
            <v>M</v>
          </cell>
          <cell r="F1357" t="str">
            <v>SEN</v>
          </cell>
          <cell r="G1357" t="str">
            <v>ROSE HILL AC</v>
          </cell>
          <cell r="H1357" t="str">
            <v>BBRH</v>
          </cell>
        </row>
        <row r="1358">
          <cell r="A1358">
            <v>2357</v>
          </cell>
          <cell r="B1358" t="str">
            <v>EDOUARD</v>
          </cell>
          <cell r="C1358" t="str">
            <v>Miguel</v>
          </cell>
          <cell r="D1358">
            <v>39038</v>
          </cell>
          <cell r="E1358" t="str">
            <v>M</v>
          </cell>
          <cell r="F1358" t="str">
            <v>U 20</v>
          </cell>
          <cell r="G1358" t="str">
            <v>ANGELS REDUIT AC</v>
          </cell>
          <cell r="H1358" t="str">
            <v>MK</v>
          </cell>
        </row>
        <row r="1359">
          <cell r="A1359">
            <v>2358</v>
          </cell>
          <cell r="B1359" t="str">
            <v>AH-TIN CHAN CHUNG FONG</v>
          </cell>
          <cell r="C1359" t="str">
            <v>Gregory</v>
          </cell>
          <cell r="D1359">
            <v>38464</v>
          </cell>
          <cell r="E1359" t="str">
            <v>M</v>
          </cell>
          <cell r="F1359" t="str">
            <v>U 20</v>
          </cell>
          <cell r="G1359" t="str">
            <v>ANGELS REDUIT AC</v>
          </cell>
          <cell r="H1359" t="str">
            <v>MK</v>
          </cell>
        </row>
        <row r="1360">
          <cell r="A1360">
            <v>2359</v>
          </cell>
          <cell r="B1360" t="str">
            <v>MINKIVE</v>
          </cell>
          <cell r="C1360" t="str">
            <v>Thierry</v>
          </cell>
          <cell r="D1360">
            <v>38264</v>
          </cell>
          <cell r="E1360" t="str">
            <v>M</v>
          </cell>
          <cell r="F1360" t="str">
            <v>SEN</v>
          </cell>
          <cell r="G1360" t="str">
            <v>ROSE HILL AC</v>
          </cell>
          <cell r="H1360" t="str">
            <v>BBRH</v>
          </cell>
        </row>
        <row r="1361">
          <cell r="A1361">
            <v>2360</v>
          </cell>
          <cell r="B1361" t="str">
            <v>CLAM</v>
          </cell>
          <cell r="C1361" t="str">
            <v>Yannick</v>
          </cell>
          <cell r="D1361">
            <v>33591</v>
          </cell>
          <cell r="E1361" t="str">
            <v>M</v>
          </cell>
          <cell r="F1361" t="str">
            <v>SEN</v>
          </cell>
          <cell r="G1361" t="str">
            <v>ROSE HILL AC</v>
          </cell>
          <cell r="H1361" t="str">
            <v>BBRH</v>
          </cell>
        </row>
        <row r="1362">
          <cell r="A1362">
            <v>2361</v>
          </cell>
          <cell r="B1362" t="str">
            <v>KISTOPERSAD</v>
          </cell>
          <cell r="C1362" t="str">
            <v xml:space="preserve">Abishai </v>
          </cell>
          <cell r="D1362">
            <v>40163</v>
          </cell>
          <cell r="E1362" t="str">
            <v>M</v>
          </cell>
          <cell r="F1362" t="str">
            <v>U 16</v>
          </cell>
          <cell r="G1362" t="str">
            <v>ROSE HILL AC</v>
          </cell>
          <cell r="H1362" t="str">
            <v>BBRH</v>
          </cell>
        </row>
        <row r="1363">
          <cell r="A1363">
            <v>2362</v>
          </cell>
          <cell r="B1363" t="str">
            <v>DE LUCA</v>
          </cell>
          <cell r="C1363" t="str">
            <v>Noah</v>
          </cell>
          <cell r="D1363">
            <v>41101</v>
          </cell>
          <cell r="E1363" t="str">
            <v>M</v>
          </cell>
          <cell r="F1363" t="str">
            <v>U 14</v>
          </cell>
          <cell r="G1363" t="str">
            <v>Q-BORNES PAVILLON AC</v>
          </cell>
          <cell r="H1363" t="str">
            <v>QB</v>
          </cell>
        </row>
        <row r="1364">
          <cell r="A1364">
            <v>2363</v>
          </cell>
          <cell r="B1364" t="str">
            <v>HURPAUL</v>
          </cell>
          <cell r="C1364" t="str">
            <v>Stacy</v>
          </cell>
          <cell r="D1364">
            <v>35812</v>
          </cell>
          <cell r="E1364" t="str">
            <v>F</v>
          </cell>
          <cell r="F1364" t="str">
            <v>N/App</v>
          </cell>
          <cell r="G1364" t="str">
            <v>CUREPIPE HARLEM AC</v>
          </cell>
          <cell r="H1364" t="str">
            <v>CPE</v>
          </cell>
        </row>
        <row r="1365">
          <cell r="A1365">
            <v>2364</v>
          </cell>
          <cell r="B1365" t="str">
            <v>BAPTISTE</v>
          </cell>
          <cell r="C1365" t="str">
            <v>H. Bernard</v>
          </cell>
          <cell r="D1365">
            <v>32579</v>
          </cell>
          <cell r="E1365" t="str">
            <v>M</v>
          </cell>
          <cell r="F1365" t="str">
            <v>MAS</v>
          </cell>
          <cell r="G1365" t="str">
            <v>CAMP DU ROI AC</v>
          </cell>
          <cell r="H1365" t="str">
            <v>ROD</v>
          </cell>
        </row>
        <row r="1366">
          <cell r="A1366">
            <v>2365</v>
          </cell>
          <cell r="B1366" t="str">
            <v>POTIRON</v>
          </cell>
          <cell r="C1366" t="str">
            <v>Liliane</v>
          </cell>
          <cell r="D1366">
            <v>35929</v>
          </cell>
          <cell r="E1366" t="str">
            <v>F</v>
          </cell>
          <cell r="F1366" t="str">
            <v>SEN</v>
          </cell>
          <cell r="G1366" t="str">
            <v>CAMP DU ROI AC</v>
          </cell>
          <cell r="H1366" t="str">
            <v>ROD</v>
          </cell>
        </row>
        <row r="1367">
          <cell r="A1367">
            <v>2366</v>
          </cell>
          <cell r="B1367" t="str">
            <v>ANTHONY</v>
          </cell>
          <cell r="C1367" t="str">
            <v>Amélie</v>
          </cell>
          <cell r="D1367">
            <v>34995</v>
          </cell>
          <cell r="E1367" t="str">
            <v>F</v>
          </cell>
          <cell r="F1367" t="str">
            <v>SEN</v>
          </cell>
          <cell r="G1367" t="str">
            <v>CAMP DU ROI AC</v>
          </cell>
          <cell r="H1367" t="str">
            <v>ROD</v>
          </cell>
        </row>
        <row r="1368">
          <cell r="A1368">
            <v>2367</v>
          </cell>
          <cell r="B1368" t="str">
            <v>PROSPER</v>
          </cell>
          <cell r="C1368" t="str">
            <v>Dezardin</v>
          </cell>
          <cell r="D1368">
            <v>36687</v>
          </cell>
          <cell r="E1368" t="str">
            <v>M</v>
          </cell>
          <cell r="F1368" t="str">
            <v>SEN</v>
          </cell>
          <cell r="G1368" t="str">
            <v>PETIT GABRIEL AC</v>
          </cell>
          <cell r="H1368" t="str">
            <v>ROD</v>
          </cell>
        </row>
        <row r="1369">
          <cell r="A1369">
            <v>2368</v>
          </cell>
          <cell r="B1369" t="str">
            <v>ERNEST PERRINE</v>
          </cell>
          <cell r="C1369" t="str">
            <v>Samuelline</v>
          </cell>
          <cell r="D1369">
            <v>30009</v>
          </cell>
          <cell r="E1369" t="str">
            <v>F</v>
          </cell>
          <cell r="F1369" t="str">
            <v>N/App</v>
          </cell>
          <cell r="G1369" t="str">
            <v>CAMP DU ROI AC</v>
          </cell>
          <cell r="H1369" t="str">
            <v>ROD</v>
          </cell>
        </row>
        <row r="1370">
          <cell r="A1370">
            <v>2369</v>
          </cell>
          <cell r="B1370" t="str">
            <v>PERRINE</v>
          </cell>
          <cell r="C1370" t="str">
            <v>David</v>
          </cell>
          <cell r="D1370">
            <v>38194</v>
          </cell>
          <cell r="E1370" t="str">
            <v>M</v>
          </cell>
          <cell r="F1370" t="str">
            <v>SEN</v>
          </cell>
          <cell r="G1370" t="str">
            <v>CAMP DU ROI AC</v>
          </cell>
          <cell r="H1370" t="str">
            <v>ROD</v>
          </cell>
        </row>
        <row r="1371">
          <cell r="A1371">
            <v>2370</v>
          </cell>
          <cell r="B1371" t="str">
            <v>CASTEL</v>
          </cell>
          <cell r="C1371" t="str">
            <v>Anastasia</v>
          </cell>
          <cell r="D1371">
            <v>38655</v>
          </cell>
          <cell r="E1371" t="str">
            <v>F</v>
          </cell>
          <cell r="F1371" t="str">
            <v>U 20</v>
          </cell>
          <cell r="G1371" t="str">
            <v>CAMP DU ROI AC</v>
          </cell>
          <cell r="H1371" t="str">
            <v>ROD</v>
          </cell>
        </row>
        <row r="1372">
          <cell r="A1372">
            <v>2371</v>
          </cell>
          <cell r="B1372" t="str">
            <v>EDOUARD</v>
          </cell>
          <cell r="C1372" t="str">
            <v>Lovena</v>
          </cell>
          <cell r="D1372">
            <v>39237</v>
          </cell>
          <cell r="E1372" t="str">
            <v>F</v>
          </cell>
          <cell r="F1372" t="str">
            <v>U 18</v>
          </cell>
          <cell r="G1372" t="str">
            <v>CAMP DU ROI AC</v>
          </cell>
          <cell r="H1372" t="str">
            <v>ROD</v>
          </cell>
        </row>
        <row r="1373">
          <cell r="A1373">
            <v>2372</v>
          </cell>
          <cell r="B1373" t="str">
            <v>GENTIL</v>
          </cell>
          <cell r="C1373" t="str">
            <v>Alexandre</v>
          </cell>
          <cell r="D1373">
            <v>35830</v>
          </cell>
          <cell r="E1373" t="str">
            <v>M</v>
          </cell>
          <cell r="F1373" t="str">
            <v>SEN</v>
          </cell>
          <cell r="G1373" t="str">
            <v>CAMP DU ROI AC</v>
          </cell>
          <cell r="H1373" t="str">
            <v>ROD</v>
          </cell>
        </row>
        <row r="1374">
          <cell r="A1374">
            <v>2373</v>
          </cell>
          <cell r="B1374" t="str">
            <v>MILAZAR</v>
          </cell>
          <cell r="C1374" t="str">
            <v>Lucas</v>
          </cell>
          <cell r="D1374">
            <v>39119</v>
          </cell>
          <cell r="E1374" t="str">
            <v>M</v>
          </cell>
          <cell r="F1374" t="str">
            <v>U 18</v>
          </cell>
          <cell r="G1374" t="str">
            <v>CAMP DU ROI AC</v>
          </cell>
          <cell r="H1374" t="str">
            <v>ROD</v>
          </cell>
        </row>
        <row r="1375">
          <cell r="A1375">
            <v>2374</v>
          </cell>
          <cell r="B1375" t="str">
            <v>PERRINE</v>
          </cell>
          <cell r="C1375" t="str">
            <v xml:space="preserve">Yanisha </v>
          </cell>
          <cell r="D1375">
            <v>38878</v>
          </cell>
          <cell r="E1375" t="str">
            <v>F</v>
          </cell>
          <cell r="F1375" t="str">
            <v>U 20</v>
          </cell>
          <cell r="G1375" t="str">
            <v>CAMP DU ROI AC</v>
          </cell>
          <cell r="H1375" t="str">
            <v>ROD</v>
          </cell>
        </row>
        <row r="1376">
          <cell r="A1376">
            <v>2375</v>
          </cell>
          <cell r="B1376" t="str">
            <v xml:space="preserve">PAULINE </v>
          </cell>
          <cell r="C1376" t="str">
            <v xml:space="preserve">Sheryl </v>
          </cell>
          <cell r="D1376">
            <v>39321</v>
          </cell>
          <cell r="E1376" t="str">
            <v>F</v>
          </cell>
          <cell r="F1376" t="str">
            <v>U 18</v>
          </cell>
          <cell r="G1376" t="str">
            <v>CAMP DU ROI AC</v>
          </cell>
          <cell r="H1376" t="str">
            <v>ROD</v>
          </cell>
        </row>
        <row r="1377">
          <cell r="A1377">
            <v>2376</v>
          </cell>
          <cell r="B1377" t="str">
            <v>PERRINE</v>
          </cell>
          <cell r="C1377" t="str">
            <v xml:space="preserve">Sherilane </v>
          </cell>
          <cell r="D1377">
            <v>38806</v>
          </cell>
          <cell r="E1377" t="str">
            <v>F</v>
          </cell>
          <cell r="F1377" t="str">
            <v>U 20</v>
          </cell>
          <cell r="G1377" t="str">
            <v>CAMP DU ROI AC</v>
          </cell>
          <cell r="H1377" t="str">
            <v>ROD</v>
          </cell>
        </row>
        <row r="1378">
          <cell r="A1378">
            <v>2377</v>
          </cell>
          <cell r="B1378" t="str">
            <v>RAVANNE</v>
          </cell>
          <cell r="C1378" t="str">
            <v>Theresa</v>
          </cell>
          <cell r="D1378">
            <v>39156</v>
          </cell>
          <cell r="E1378" t="str">
            <v>F</v>
          </cell>
          <cell r="F1378" t="str">
            <v>U 18</v>
          </cell>
          <cell r="G1378" t="str">
            <v>CAMP DU ROI AC</v>
          </cell>
          <cell r="H1378" t="str">
            <v>ROD</v>
          </cell>
        </row>
        <row r="1379">
          <cell r="A1379">
            <v>2378</v>
          </cell>
          <cell r="B1379" t="str">
            <v>RAVANNE</v>
          </cell>
          <cell r="C1379" t="str">
            <v xml:space="preserve">Mathieu  </v>
          </cell>
          <cell r="D1379">
            <v>39521</v>
          </cell>
          <cell r="E1379" t="str">
            <v>M</v>
          </cell>
          <cell r="F1379" t="str">
            <v>U 18</v>
          </cell>
          <cell r="G1379" t="str">
            <v>CAMP DU ROI AC</v>
          </cell>
          <cell r="H1379" t="str">
            <v>ROD</v>
          </cell>
        </row>
        <row r="1380">
          <cell r="A1380">
            <v>2379</v>
          </cell>
          <cell r="B1380" t="str">
            <v>VIEILLESSE</v>
          </cell>
          <cell r="C1380" t="str">
            <v>J. Henry</v>
          </cell>
          <cell r="D1380">
            <v>38890</v>
          </cell>
          <cell r="E1380" t="str">
            <v>M</v>
          </cell>
          <cell r="F1380" t="str">
            <v>U 20</v>
          </cell>
          <cell r="G1380" t="str">
            <v>CAMP DU ROI AC</v>
          </cell>
          <cell r="H1380" t="str">
            <v>ROD</v>
          </cell>
        </row>
        <row r="1381">
          <cell r="A1381">
            <v>2380</v>
          </cell>
          <cell r="B1381" t="str">
            <v xml:space="preserve">LEGENTIL </v>
          </cell>
          <cell r="C1381" t="str">
            <v>M. Lesly</v>
          </cell>
          <cell r="D1381">
            <v>39520</v>
          </cell>
          <cell r="E1381" t="str">
            <v>F</v>
          </cell>
          <cell r="F1381" t="str">
            <v>U 18</v>
          </cell>
          <cell r="G1381" t="str">
            <v>CAMP DU ROI AC</v>
          </cell>
          <cell r="H1381" t="str">
            <v>ROD</v>
          </cell>
        </row>
        <row r="1382">
          <cell r="A1382">
            <v>2381</v>
          </cell>
          <cell r="B1382" t="str">
            <v>LEGENTIL</v>
          </cell>
          <cell r="C1382" t="str">
            <v xml:space="preserve">Aneleen </v>
          </cell>
          <cell r="D1382">
            <v>40510</v>
          </cell>
          <cell r="E1382" t="str">
            <v>F</v>
          </cell>
          <cell r="F1382" t="str">
            <v>U 16</v>
          </cell>
          <cell r="G1382" t="str">
            <v>CAMP DU ROI AC</v>
          </cell>
          <cell r="H1382" t="str">
            <v>ROD</v>
          </cell>
        </row>
        <row r="1383">
          <cell r="A1383">
            <v>2382</v>
          </cell>
          <cell r="B1383" t="str">
            <v>LEGENTIL</v>
          </cell>
          <cell r="C1383" t="str">
            <v>Riona</v>
          </cell>
          <cell r="D1383">
            <v>39683</v>
          </cell>
          <cell r="E1383" t="str">
            <v>F</v>
          </cell>
          <cell r="F1383" t="str">
            <v>U 18</v>
          </cell>
          <cell r="G1383" t="str">
            <v>CAMP DU ROI AC</v>
          </cell>
          <cell r="H1383" t="str">
            <v>ROD</v>
          </cell>
        </row>
        <row r="1384">
          <cell r="A1384">
            <v>2383</v>
          </cell>
          <cell r="B1384" t="str">
            <v>EMILIEN</v>
          </cell>
          <cell r="C1384" t="str">
            <v>Chrisnoa</v>
          </cell>
          <cell r="D1384">
            <v>39682</v>
          </cell>
          <cell r="E1384" t="str">
            <v>M</v>
          </cell>
          <cell r="F1384" t="str">
            <v>U 18</v>
          </cell>
          <cell r="G1384" t="str">
            <v>CAMP DU ROI AC</v>
          </cell>
          <cell r="H1384" t="str">
            <v>ROD</v>
          </cell>
        </row>
        <row r="1385">
          <cell r="A1385">
            <v>2384</v>
          </cell>
          <cell r="B1385" t="str">
            <v>ALBERT</v>
          </cell>
          <cell r="C1385" t="str">
            <v>Stacy</v>
          </cell>
          <cell r="D1385">
            <v>38087</v>
          </cell>
          <cell r="E1385" t="str">
            <v>F</v>
          </cell>
          <cell r="F1385" t="str">
            <v>SEN</v>
          </cell>
          <cell r="G1385" t="str">
            <v>CAMP DU ROI AC</v>
          </cell>
          <cell r="H1385" t="str">
            <v>ROD</v>
          </cell>
        </row>
        <row r="1386">
          <cell r="A1386">
            <v>2385</v>
          </cell>
          <cell r="B1386" t="str">
            <v>COLLIN</v>
          </cell>
          <cell r="C1386" t="str">
            <v>Vanessa</v>
          </cell>
          <cell r="D1386">
            <v>32683</v>
          </cell>
          <cell r="E1386" t="str">
            <v>F</v>
          </cell>
          <cell r="F1386" t="str">
            <v>MAS</v>
          </cell>
          <cell r="G1386" t="str">
            <v>PETIT GABRIEL AC</v>
          </cell>
          <cell r="H1386" t="str">
            <v>ROD</v>
          </cell>
        </row>
        <row r="1387">
          <cell r="A1387">
            <v>2386</v>
          </cell>
          <cell r="B1387" t="str">
            <v>LISETTE</v>
          </cell>
          <cell r="C1387" t="str">
            <v>J. Steward</v>
          </cell>
          <cell r="D1387">
            <v>30580</v>
          </cell>
          <cell r="E1387" t="str">
            <v>M</v>
          </cell>
          <cell r="F1387" t="str">
            <v>N/App</v>
          </cell>
          <cell r="G1387" t="str">
            <v>PETIT GABRIEL AC</v>
          </cell>
          <cell r="H1387" t="str">
            <v>ROD</v>
          </cell>
        </row>
        <row r="1388">
          <cell r="A1388">
            <v>2387</v>
          </cell>
          <cell r="B1388" t="str">
            <v>MILAZAR</v>
          </cell>
          <cell r="C1388" t="str">
            <v>Jake I</v>
          </cell>
          <cell r="D1388">
            <v>40247</v>
          </cell>
          <cell r="E1388" t="str">
            <v>M</v>
          </cell>
          <cell r="F1388" t="str">
            <v>U 16</v>
          </cell>
          <cell r="G1388" t="str">
            <v>PETIT GABRIEL AC</v>
          </cell>
          <cell r="H1388" t="str">
            <v>ROD</v>
          </cell>
        </row>
        <row r="1389">
          <cell r="A1389">
            <v>2388</v>
          </cell>
          <cell r="B1389" t="str">
            <v>PERRINE</v>
          </cell>
          <cell r="C1389" t="str">
            <v xml:space="preserve">Dwayne </v>
          </cell>
          <cell r="D1389">
            <v>39600</v>
          </cell>
          <cell r="E1389" t="str">
            <v>M</v>
          </cell>
          <cell r="F1389" t="str">
            <v>U 18</v>
          </cell>
          <cell r="G1389" t="str">
            <v>PETIT GABRIEL AC</v>
          </cell>
          <cell r="H1389" t="str">
            <v>ROD</v>
          </cell>
        </row>
        <row r="1390">
          <cell r="A1390">
            <v>2389</v>
          </cell>
          <cell r="B1390" t="str">
            <v>ASAUN</v>
          </cell>
          <cell r="C1390" t="str">
            <v>Anndora</v>
          </cell>
          <cell r="D1390">
            <v>36019</v>
          </cell>
          <cell r="E1390" t="str">
            <v>F</v>
          </cell>
          <cell r="F1390" t="str">
            <v>SEN</v>
          </cell>
          <cell r="G1390" t="str">
            <v>Q-BORNES MAGIC CLUB</v>
          </cell>
          <cell r="H1390" t="str">
            <v>QB</v>
          </cell>
        </row>
        <row r="1391">
          <cell r="A1391">
            <v>2390</v>
          </cell>
          <cell r="B1391" t="str">
            <v>BHUGEERATHEE</v>
          </cell>
          <cell r="C1391" t="str">
            <v xml:space="preserve">Loic </v>
          </cell>
          <cell r="D1391">
            <v>36033</v>
          </cell>
          <cell r="E1391" t="str">
            <v>M</v>
          </cell>
          <cell r="F1391" t="str">
            <v>SEN</v>
          </cell>
          <cell r="G1391" t="str">
            <v>Q-BORNES MAGIC CLUB</v>
          </cell>
          <cell r="H1391" t="str">
            <v>QB</v>
          </cell>
        </row>
        <row r="1392">
          <cell r="A1392">
            <v>2391</v>
          </cell>
          <cell r="B1392" t="str">
            <v>FELIX</v>
          </cell>
          <cell r="C1392" t="str">
            <v xml:space="preserve">Alexandre </v>
          </cell>
          <cell r="D1392">
            <v>38523</v>
          </cell>
          <cell r="E1392" t="str">
            <v>M</v>
          </cell>
          <cell r="F1392" t="str">
            <v>U 20</v>
          </cell>
          <cell r="G1392" t="str">
            <v>ROSE HILL AC</v>
          </cell>
          <cell r="H1392" t="str">
            <v>BBRH</v>
          </cell>
        </row>
        <row r="1393">
          <cell r="A1393">
            <v>2392</v>
          </cell>
          <cell r="B1393" t="str">
            <v>EMAMDY</v>
          </cell>
          <cell r="C1393" t="str">
            <v>Ouweish</v>
          </cell>
          <cell r="D1393">
            <v>34707</v>
          </cell>
          <cell r="E1393" t="str">
            <v>M</v>
          </cell>
          <cell r="F1393" t="str">
            <v>SEN</v>
          </cell>
          <cell r="G1393" t="str">
            <v>ROSE HILL AC</v>
          </cell>
          <cell r="H1393" t="str">
            <v>BBRH</v>
          </cell>
        </row>
        <row r="1394">
          <cell r="A1394">
            <v>2393</v>
          </cell>
          <cell r="B1394" t="str">
            <v xml:space="preserve">CHASSAING </v>
          </cell>
          <cell r="C1394" t="str">
            <v xml:space="preserve">Chloe </v>
          </cell>
          <cell r="D1394">
            <v>39276</v>
          </cell>
          <cell r="E1394" t="str">
            <v>F</v>
          </cell>
          <cell r="F1394" t="str">
            <v>U 18</v>
          </cell>
          <cell r="G1394" t="str">
            <v>LA CAVERNE AC</v>
          </cell>
          <cell r="H1394" t="str">
            <v>VCPH</v>
          </cell>
        </row>
        <row r="1395">
          <cell r="A1395">
            <v>2394</v>
          </cell>
          <cell r="B1395" t="str">
            <v>OLINGA</v>
          </cell>
          <cell r="C1395" t="str">
            <v>Titus</v>
          </cell>
          <cell r="D1395">
            <v>42884</v>
          </cell>
          <cell r="E1395" t="str">
            <v>M</v>
          </cell>
          <cell r="F1395" t="str">
            <v>U 10</v>
          </cell>
          <cell r="G1395" t="str">
            <v>ADONAI CANDOS AC</v>
          </cell>
          <cell r="H1395" t="str">
            <v>QB</v>
          </cell>
        </row>
        <row r="1396">
          <cell r="A1396">
            <v>2395</v>
          </cell>
          <cell r="B1396" t="str">
            <v>OLINGA</v>
          </cell>
          <cell r="C1396" t="str">
            <v>Levi</v>
          </cell>
          <cell r="D1396">
            <v>43597</v>
          </cell>
          <cell r="E1396" t="str">
            <v>M</v>
          </cell>
          <cell r="F1396" t="str">
            <v>U 10</v>
          </cell>
          <cell r="G1396" t="str">
            <v>ADONAI CANDOS AC</v>
          </cell>
          <cell r="H1396" t="str">
            <v>QB</v>
          </cell>
        </row>
        <row r="1397">
          <cell r="A1397">
            <v>2396</v>
          </cell>
          <cell r="B1397" t="str">
            <v>NULLATAMBY</v>
          </cell>
          <cell r="C1397" t="str">
            <v>Wandie</v>
          </cell>
          <cell r="D1397">
            <v>29914</v>
          </cell>
          <cell r="E1397" t="str">
            <v>F</v>
          </cell>
          <cell r="F1397" t="str">
            <v>MAS</v>
          </cell>
          <cell r="G1397" t="str">
            <v>ADONAI CANDOS AC</v>
          </cell>
          <cell r="H1397" t="str">
            <v>QB</v>
          </cell>
        </row>
        <row r="1398">
          <cell r="A1398">
            <v>2397</v>
          </cell>
          <cell r="B1398" t="str">
            <v>OOZEER</v>
          </cell>
          <cell r="C1398" t="str">
            <v>M.A.Hussein</v>
          </cell>
          <cell r="D1398">
            <v>40620</v>
          </cell>
          <cell r="E1398" t="str">
            <v>M</v>
          </cell>
          <cell r="F1398" t="str">
            <v>U 14</v>
          </cell>
          <cell r="G1398" t="str">
            <v>LA CAVERNE AC</v>
          </cell>
          <cell r="H1398" t="str">
            <v>VCPH</v>
          </cell>
        </row>
        <row r="1399">
          <cell r="A1399">
            <v>2398</v>
          </cell>
          <cell r="B1399" t="str">
            <v>BOOLEEAR</v>
          </cell>
          <cell r="C1399" t="str">
            <v>VAYUSH</v>
          </cell>
          <cell r="D1399">
            <v>39302</v>
          </cell>
          <cell r="E1399" t="str">
            <v>M</v>
          </cell>
          <cell r="F1399" t="str">
            <v>U 18</v>
          </cell>
          <cell r="G1399" t="str">
            <v>ANGELS REDUIT AC</v>
          </cell>
          <cell r="H1399" t="str">
            <v>MK</v>
          </cell>
        </row>
        <row r="1400">
          <cell r="A1400">
            <v>2399</v>
          </cell>
          <cell r="B1400" t="str">
            <v>MADAY</v>
          </cell>
          <cell r="C1400" t="str">
            <v>Manon</v>
          </cell>
          <cell r="D1400">
            <v>41508</v>
          </cell>
          <cell r="E1400" t="str">
            <v>F</v>
          </cell>
          <cell r="F1400" t="str">
            <v>U 12</v>
          </cell>
          <cell r="G1400" t="str">
            <v>ANGELS REDUIT AC</v>
          </cell>
          <cell r="H1400" t="str">
            <v>MK</v>
          </cell>
        </row>
        <row r="1401">
          <cell r="A1401">
            <v>2400</v>
          </cell>
          <cell r="B1401" t="str">
            <v>DREEPAUL</v>
          </cell>
          <cell r="C1401" t="str">
            <v>Zarinne</v>
          </cell>
          <cell r="D1401">
            <v>26359</v>
          </cell>
          <cell r="E1401" t="str">
            <v>F</v>
          </cell>
          <cell r="F1401" t="str">
            <v>N/App</v>
          </cell>
          <cell r="G1401" t="str">
            <v>ST PIERRE AC</v>
          </cell>
          <cell r="H1401" t="str">
            <v>MK</v>
          </cell>
        </row>
        <row r="1402">
          <cell r="A1402">
            <v>2401</v>
          </cell>
          <cell r="B1402" t="str">
            <v>DREEPAUL</v>
          </cell>
          <cell r="C1402" t="str">
            <v>Muneer</v>
          </cell>
          <cell r="D1402">
            <v>24852</v>
          </cell>
          <cell r="E1402" t="str">
            <v>M</v>
          </cell>
          <cell r="F1402" t="str">
            <v>N/App</v>
          </cell>
          <cell r="G1402" t="str">
            <v>ST PIERRE AC</v>
          </cell>
          <cell r="H1402" t="str">
            <v>MK</v>
          </cell>
        </row>
        <row r="1403">
          <cell r="A1403">
            <v>2402</v>
          </cell>
          <cell r="B1403" t="str">
            <v>SANASSEE</v>
          </cell>
          <cell r="C1403" t="str">
            <v xml:space="preserve">Yasendy </v>
          </cell>
          <cell r="D1403">
            <v>31583</v>
          </cell>
          <cell r="E1403" t="str">
            <v>M</v>
          </cell>
          <cell r="F1403" t="str">
            <v>N/App</v>
          </cell>
          <cell r="G1403" t="str">
            <v>ST PIERRE AC</v>
          </cell>
          <cell r="H1403" t="str">
            <v>MK</v>
          </cell>
        </row>
        <row r="1404">
          <cell r="A1404">
            <v>2403</v>
          </cell>
          <cell r="B1404" t="str">
            <v xml:space="preserve">CHARNIER </v>
          </cell>
          <cell r="C1404" t="str">
            <v>Marie Emma Thea</v>
          </cell>
          <cell r="D1404">
            <v>41776</v>
          </cell>
          <cell r="E1404" t="str">
            <v>F</v>
          </cell>
          <cell r="F1404" t="str">
            <v>U 12</v>
          </cell>
          <cell r="G1404" t="str">
            <v>Q-BORNES PAVILLON AC</v>
          </cell>
          <cell r="H1404" t="str">
            <v>QB</v>
          </cell>
        </row>
        <row r="1405">
          <cell r="A1405">
            <v>2404</v>
          </cell>
          <cell r="B1405" t="str">
            <v>GOPAUL</v>
          </cell>
          <cell r="C1405" t="str">
            <v xml:space="preserve">Ghaneshree </v>
          </cell>
          <cell r="D1405">
            <v>38675</v>
          </cell>
          <cell r="E1405" t="str">
            <v>F</v>
          </cell>
          <cell r="F1405" t="str">
            <v>U 20</v>
          </cell>
          <cell r="G1405" t="str">
            <v>Q-BORNES PAVILLON AC</v>
          </cell>
          <cell r="H1405" t="str">
            <v>QB</v>
          </cell>
        </row>
        <row r="1406">
          <cell r="A1406">
            <v>2405</v>
          </cell>
          <cell r="B1406" t="str">
            <v>MADRE</v>
          </cell>
          <cell r="C1406" t="str">
            <v xml:space="preserve">Boaz </v>
          </cell>
          <cell r="D1406">
            <v>38888</v>
          </cell>
          <cell r="E1406" t="str">
            <v>M</v>
          </cell>
          <cell r="F1406" t="str">
            <v>U 20</v>
          </cell>
          <cell r="G1406" t="str">
            <v>Q-BORNES PAVILLON AC</v>
          </cell>
          <cell r="H1406" t="str">
            <v>QB</v>
          </cell>
        </row>
        <row r="1407">
          <cell r="A1407">
            <v>2406</v>
          </cell>
          <cell r="B1407" t="str">
            <v xml:space="preserve">MELANIE </v>
          </cell>
          <cell r="C1407" t="str">
            <v>Emmanuel L Gareth</v>
          </cell>
          <cell r="D1407">
            <v>40730</v>
          </cell>
          <cell r="E1407" t="str">
            <v>M</v>
          </cell>
          <cell r="F1407" t="str">
            <v>U 14</v>
          </cell>
          <cell r="G1407" t="str">
            <v>ST REMY AC</v>
          </cell>
          <cell r="H1407" t="str">
            <v>FLQ</v>
          </cell>
        </row>
        <row r="1408">
          <cell r="A1408">
            <v>2407</v>
          </cell>
          <cell r="B1408" t="str">
            <v>AGLAE</v>
          </cell>
          <cell r="C1408" t="str">
            <v>GWENDOLINE</v>
          </cell>
          <cell r="D1408">
            <v>39557</v>
          </cell>
          <cell r="E1408" t="str">
            <v>F</v>
          </cell>
          <cell r="F1408" t="str">
            <v>U 18</v>
          </cell>
          <cell r="G1408" t="str">
            <v>GUEPARD AC</v>
          </cell>
          <cell r="H1408" t="str">
            <v>BR</v>
          </cell>
        </row>
        <row r="1409">
          <cell r="A1409">
            <v>2408</v>
          </cell>
          <cell r="B1409" t="str">
            <v>LALLSING</v>
          </cell>
          <cell r="C1409" t="str">
            <v>Taisse</v>
          </cell>
          <cell r="D1409">
            <v>42333</v>
          </cell>
          <cell r="E1409" t="str">
            <v>F</v>
          </cell>
          <cell r="F1409" t="str">
            <v>U 10</v>
          </cell>
          <cell r="G1409" t="str">
            <v>GUEPARD AC</v>
          </cell>
          <cell r="H1409" t="str">
            <v>BR</v>
          </cell>
        </row>
        <row r="1410">
          <cell r="A1410">
            <v>2409</v>
          </cell>
          <cell r="B1410" t="str">
            <v>SEESAFT</v>
          </cell>
          <cell r="C1410" t="str">
            <v>EMILIA</v>
          </cell>
          <cell r="D1410">
            <v>39555</v>
          </cell>
          <cell r="E1410" t="str">
            <v>F</v>
          </cell>
          <cell r="F1410" t="str">
            <v>U 18</v>
          </cell>
          <cell r="G1410" t="str">
            <v>GUEPARD AC</v>
          </cell>
          <cell r="H1410" t="str">
            <v>BR</v>
          </cell>
        </row>
        <row r="1411">
          <cell r="A1411">
            <v>2410</v>
          </cell>
          <cell r="B1411" t="str">
            <v>JHUNPUT</v>
          </cell>
          <cell r="C1411" t="str">
            <v xml:space="preserve">Dhanvi </v>
          </cell>
          <cell r="D1411">
            <v>39553</v>
          </cell>
          <cell r="E1411" t="str">
            <v>F</v>
          </cell>
          <cell r="F1411" t="str">
            <v>U 18</v>
          </cell>
          <cell r="G1411" t="str">
            <v>GUEPARD AC</v>
          </cell>
          <cell r="H1411" t="str">
            <v>BR</v>
          </cell>
        </row>
        <row r="1412">
          <cell r="A1412">
            <v>2411</v>
          </cell>
          <cell r="B1412" t="str">
            <v>PRIACCA</v>
          </cell>
          <cell r="C1412" t="str">
            <v>Amelie</v>
          </cell>
          <cell r="D1412">
            <v>39649</v>
          </cell>
          <cell r="E1412" t="str">
            <v>F</v>
          </cell>
          <cell r="F1412" t="str">
            <v>U 18</v>
          </cell>
          <cell r="G1412" t="str">
            <v>GUEPARD AC</v>
          </cell>
          <cell r="H1412" t="str">
            <v>BR</v>
          </cell>
        </row>
        <row r="1413">
          <cell r="A1413">
            <v>2412</v>
          </cell>
          <cell r="B1413" t="str">
            <v>PACHEE</v>
          </cell>
          <cell r="C1413" t="str">
            <v>Mayesha</v>
          </cell>
          <cell r="D1413">
            <v>39526</v>
          </cell>
          <cell r="E1413" t="str">
            <v>F</v>
          </cell>
          <cell r="F1413" t="str">
            <v>U 18</v>
          </cell>
          <cell r="G1413" t="str">
            <v>GUEPARD AC</v>
          </cell>
          <cell r="H1413" t="str">
            <v>BR</v>
          </cell>
        </row>
        <row r="1414">
          <cell r="A1414">
            <v>2413</v>
          </cell>
          <cell r="B1414" t="str">
            <v>SEWOK</v>
          </cell>
          <cell r="C1414" t="str">
            <v>Leedhika</v>
          </cell>
          <cell r="D1414">
            <v>39464</v>
          </cell>
          <cell r="E1414" t="str">
            <v>F</v>
          </cell>
          <cell r="F1414" t="str">
            <v>U 18</v>
          </cell>
          <cell r="G1414" t="str">
            <v>GUEPARD AC</v>
          </cell>
          <cell r="H1414" t="str">
            <v>BR</v>
          </cell>
        </row>
        <row r="1415">
          <cell r="A1415">
            <v>2414</v>
          </cell>
          <cell r="B1415" t="str">
            <v>BEHAREE</v>
          </cell>
          <cell r="C1415" t="str">
            <v>GWENDOLYNE</v>
          </cell>
          <cell r="D1415">
            <v>40009</v>
          </cell>
          <cell r="E1415" t="str">
            <v>F</v>
          </cell>
          <cell r="F1415" t="str">
            <v>U 16</v>
          </cell>
          <cell r="G1415" t="str">
            <v>GUEPARD AC</v>
          </cell>
          <cell r="H1415" t="str">
            <v>BR</v>
          </cell>
        </row>
        <row r="1416">
          <cell r="A1416">
            <v>2415</v>
          </cell>
          <cell r="B1416" t="str">
            <v>JUSTE</v>
          </cell>
          <cell r="C1416" t="str">
            <v xml:space="preserve">Harlet </v>
          </cell>
          <cell r="D1416">
            <v>24176</v>
          </cell>
          <cell r="E1416" t="str">
            <v>M</v>
          </cell>
          <cell r="F1416" t="str">
            <v>N/App</v>
          </cell>
          <cell r="G1416" t="str">
            <v>BLACK RIVER STAR AC</v>
          </cell>
          <cell r="H1416" t="str">
            <v>BR</v>
          </cell>
        </row>
        <row r="1417">
          <cell r="A1417">
            <v>2416</v>
          </cell>
          <cell r="B1417" t="str">
            <v>BAPTISTE</v>
          </cell>
          <cell r="C1417" t="str">
            <v xml:space="preserve">Kyan </v>
          </cell>
          <cell r="D1417">
            <v>42235</v>
          </cell>
          <cell r="E1417" t="str">
            <v>M</v>
          </cell>
          <cell r="F1417" t="str">
            <v>U 10</v>
          </cell>
          <cell r="G1417" t="str">
            <v>BLACK RIVER STAR AC</v>
          </cell>
          <cell r="H1417" t="str">
            <v>BR</v>
          </cell>
        </row>
        <row r="1418">
          <cell r="A1418">
            <v>2417</v>
          </cell>
          <cell r="B1418" t="str">
            <v>BEGUE</v>
          </cell>
          <cell r="C1418" t="str">
            <v>ADOMINO</v>
          </cell>
          <cell r="D1418">
            <v>42040</v>
          </cell>
          <cell r="E1418" t="str">
            <v>M</v>
          </cell>
          <cell r="F1418" t="str">
            <v>U 10</v>
          </cell>
          <cell r="G1418" t="str">
            <v>BLACK RIVER STAR AC</v>
          </cell>
          <cell r="H1418" t="str">
            <v>BR</v>
          </cell>
        </row>
        <row r="1419">
          <cell r="A1419">
            <v>2418</v>
          </cell>
          <cell r="B1419" t="str">
            <v>FARLA</v>
          </cell>
          <cell r="C1419" t="str">
            <v xml:space="preserve">Ezekiel </v>
          </cell>
          <cell r="D1419">
            <v>42020</v>
          </cell>
          <cell r="E1419" t="str">
            <v>M</v>
          </cell>
          <cell r="F1419" t="str">
            <v>U 10</v>
          </cell>
          <cell r="G1419" t="str">
            <v>BLACK RIVER STAR AC</v>
          </cell>
          <cell r="H1419" t="str">
            <v>BR</v>
          </cell>
        </row>
        <row r="1420">
          <cell r="A1420">
            <v>2419</v>
          </cell>
          <cell r="B1420" t="str">
            <v>ARMOOGUM</v>
          </cell>
          <cell r="C1420" t="str">
            <v>ATENA</v>
          </cell>
          <cell r="D1420">
            <v>40400</v>
          </cell>
          <cell r="E1420" t="str">
            <v>F</v>
          </cell>
          <cell r="F1420" t="str">
            <v>U 16</v>
          </cell>
          <cell r="G1420" t="str">
            <v>CUREPIPE HARLEM AC</v>
          </cell>
          <cell r="H1420" t="str">
            <v>CPE</v>
          </cell>
        </row>
        <row r="1421">
          <cell r="A1421">
            <v>2420</v>
          </cell>
          <cell r="B1421" t="str">
            <v>LAVERDURE</v>
          </cell>
          <cell r="C1421" t="str">
            <v>Hannah</v>
          </cell>
          <cell r="D1421">
            <v>42495</v>
          </cell>
          <cell r="E1421" t="str">
            <v>F</v>
          </cell>
          <cell r="F1421" t="str">
            <v>U 10</v>
          </cell>
          <cell r="G1421" t="str">
            <v>ADONAI CANDOS AC</v>
          </cell>
          <cell r="H1421" t="str">
            <v>QB</v>
          </cell>
        </row>
        <row r="1422">
          <cell r="A1422">
            <v>2421</v>
          </cell>
          <cell r="B1422" t="str">
            <v>PIERRE</v>
          </cell>
          <cell r="C1422" t="str">
            <v xml:space="preserve">Julien </v>
          </cell>
          <cell r="D1422">
            <v>33981</v>
          </cell>
          <cell r="E1422" t="str">
            <v>M</v>
          </cell>
          <cell r="F1422" t="str">
            <v>SEN</v>
          </cell>
          <cell r="G1422" t="str">
            <v>ASS. SPORTIVE VC/PH</v>
          </cell>
          <cell r="H1422" t="str">
            <v>VCPH</v>
          </cell>
        </row>
        <row r="1423">
          <cell r="A1423">
            <v>2422</v>
          </cell>
          <cell r="B1423" t="str">
            <v>VIELLEUSE</v>
          </cell>
          <cell r="C1423" t="str">
            <v>Samuel</v>
          </cell>
          <cell r="D1423">
            <v>34825</v>
          </cell>
          <cell r="E1423" t="str">
            <v>M</v>
          </cell>
          <cell r="F1423" t="str">
            <v>SEN</v>
          </cell>
          <cell r="G1423" t="str">
            <v>ASS. SPORTIVE VC/PH</v>
          </cell>
          <cell r="H1423" t="str">
            <v>VCPH</v>
          </cell>
        </row>
        <row r="1424">
          <cell r="A1424">
            <v>2423</v>
          </cell>
          <cell r="B1424" t="str">
            <v>EVARISTE</v>
          </cell>
          <cell r="C1424" t="str">
            <v>Maeva</v>
          </cell>
          <cell r="D1424">
            <v>41637</v>
          </cell>
          <cell r="E1424" t="str">
            <v>F</v>
          </cell>
          <cell r="F1424" t="str">
            <v>U 12</v>
          </cell>
          <cell r="G1424" t="str">
            <v>GUEPARD AC</v>
          </cell>
          <cell r="H1424" t="str">
            <v>BR</v>
          </cell>
        </row>
        <row r="1425">
          <cell r="A1425">
            <v>2424</v>
          </cell>
          <cell r="B1425" t="str">
            <v>LALLSING</v>
          </cell>
          <cell r="C1425" t="str">
            <v xml:space="preserve">Sania </v>
          </cell>
          <cell r="D1425">
            <v>40624</v>
          </cell>
          <cell r="E1425" t="str">
            <v>F</v>
          </cell>
          <cell r="F1425" t="str">
            <v>U 14</v>
          </cell>
          <cell r="G1425" t="str">
            <v>GUEPARD AC</v>
          </cell>
          <cell r="H1425" t="str">
            <v>BR</v>
          </cell>
        </row>
        <row r="1426">
          <cell r="A1426">
            <v>2425</v>
          </cell>
          <cell r="B1426" t="str">
            <v>COTIA</v>
          </cell>
          <cell r="C1426" t="str">
            <v xml:space="preserve">Kimberley </v>
          </cell>
          <cell r="D1426">
            <v>40612</v>
          </cell>
          <cell r="E1426" t="str">
            <v>F</v>
          </cell>
          <cell r="F1426" t="str">
            <v>U 14</v>
          </cell>
          <cell r="G1426" t="str">
            <v>GUEPARD AC</v>
          </cell>
          <cell r="H1426" t="str">
            <v>BR</v>
          </cell>
        </row>
        <row r="1427">
          <cell r="A1427">
            <v>2426</v>
          </cell>
          <cell r="B1427" t="str">
            <v>RENE</v>
          </cell>
          <cell r="C1427" t="str">
            <v>Lea</v>
          </cell>
          <cell r="D1427">
            <v>41064</v>
          </cell>
          <cell r="E1427" t="str">
            <v>F</v>
          </cell>
          <cell r="F1427" t="str">
            <v>U 14</v>
          </cell>
          <cell r="G1427" t="str">
            <v>GUEPARD AC</v>
          </cell>
          <cell r="H1427" t="str">
            <v>BR</v>
          </cell>
        </row>
        <row r="1428">
          <cell r="A1428">
            <v>2427</v>
          </cell>
          <cell r="B1428" t="str">
            <v>RENE</v>
          </cell>
          <cell r="C1428" t="str">
            <v>Clea</v>
          </cell>
          <cell r="D1428">
            <v>42174</v>
          </cell>
          <cell r="E1428" t="str">
            <v>F</v>
          </cell>
          <cell r="F1428" t="str">
            <v>U 10</v>
          </cell>
          <cell r="G1428" t="str">
            <v>GUEPARD AC</v>
          </cell>
          <cell r="H1428" t="str">
            <v>BR</v>
          </cell>
        </row>
        <row r="1429">
          <cell r="A1429">
            <v>2428</v>
          </cell>
          <cell r="B1429" t="str">
            <v>BEGUE</v>
          </cell>
          <cell r="C1429" t="str">
            <v>Adriana</v>
          </cell>
          <cell r="D1429">
            <v>41106</v>
          </cell>
          <cell r="E1429" t="str">
            <v>F</v>
          </cell>
          <cell r="F1429" t="str">
            <v>U 14</v>
          </cell>
          <cell r="G1429" t="str">
            <v>GUEPARD AC</v>
          </cell>
          <cell r="H1429" t="str">
            <v>BR</v>
          </cell>
        </row>
        <row r="1430">
          <cell r="A1430">
            <v>2429</v>
          </cell>
          <cell r="B1430" t="str">
            <v>COTIA</v>
          </cell>
          <cell r="C1430" t="str">
            <v>Zoe</v>
          </cell>
          <cell r="D1430">
            <v>41658</v>
          </cell>
          <cell r="E1430" t="str">
            <v>F</v>
          </cell>
          <cell r="F1430" t="str">
            <v>U 12</v>
          </cell>
          <cell r="G1430" t="str">
            <v>GUEPARD AC</v>
          </cell>
          <cell r="H1430" t="str">
            <v>BR</v>
          </cell>
        </row>
        <row r="1431">
          <cell r="A1431">
            <v>2430</v>
          </cell>
          <cell r="B1431" t="str">
            <v>LACTIVE</v>
          </cell>
          <cell r="C1431" t="str">
            <v>Delphine</v>
          </cell>
          <cell r="D1431">
            <v>38721</v>
          </cell>
          <cell r="E1431" t="str">
            <v>F</v>
          </cell>
          <cell r="F1431" t="str">
            <v>U 20</v>
          </cell>
          <cell r="G1431" t="str">
            <v>GUEPARD AC</v>
          </cell>
          <cell r="H1431" t="str">
            <v>BR</v>
          </cell>
        </row>
        <row r="1432">
          <cell r="A1432">
            <v>2431</v>
          </cell>
          <cell r="B1432" t="str">
            <v xml:space="preserve">CHAVERY </v>
          </cell>
          <cell r="C1432" t="str">
            <v xml:space="preserve">Joey </v>
          </cell>
          <cell r="D1432">
            <v>40774</v>
          </cell>
          <cell r="E1432" t="str">
            <v>M</v>
          </cell>
          <cell r="F1432" t="str">
            <v>U 14</v>
          </cell>
          <cell r="G1432" t="str">
            <v>BLACK RIVER STAR AC</v>
          </cell>
          <cell r="H1432" t="str">
            <v>BR</v>
          </cell>
        </row>
        <row r="1433">
          <cell r="A1433">
            <v>2432</v>
          </cell>
          <cell r="B1433" t="str">
            <v>PERRINE</v>
          </cell>
          <cell r="C1433" t="str">
            <v>Mateo</v>
          </cell>
          <cell r="D1433">
            <v>40828</v>
          </cell>
          <cell r="E1433" t="str">
            <v>M</v>
          </cell>
          <cell r="F1433" t="str">
            <v>U 14</v>
          </cell>
          <cell r="G1433" t="str">
            <v>BLACK RIVER STAR AC</v>
          </cell>
          <cell r="H1433" t="str">
            <v>BR</v>
          </cell>
        </row>
        <row r="1434">
          <cell r="A1434">
            <v>2433</v>
          </cell>
          <cell r="B1434" t="str">
            <v>BEGUE</v>
          </cell>
          <cell r="C1434" t="str">
            <v>Adriano</v>
          </cell>
          <cell r="D1434">
            <v>40565</v>
          </cell>
          <cell r="E1434" t="str">
            <v>M</v>
          </cell>
          <cell r="F1434" t="str">
            <v>U 14</v>
          </cell>
          <cell r="G1434" t="str">
            <v>BLACK RIVER STAR AC</v>
          </cell>
          <cell r="H1434" t="str">
            <v>BR</v>
          </cell>
        </row>
        <row r="1435">
          <cell r="A1435">
            <v>2434</v>
          </cell>
          <cell r="B1435" t="str">
            <v xml:space="preserve">FLEUR </v>
          </cell>
          <cell r="C1435" t="str">
            <v>Pascal</v>
          </cell>
          <cell r="D1435">
            <v>30051</v>
          </cell>
          <cell r="E1435" t="str">
            <v>M</v>
          </cell>
          <cell r="F1435" t="str">
            <v>RAD</v>
          </cell>
          <cell r="G1435" t="str">
            <v>P-LOUIS RACERS AC</v>
          </cell>
          <cell r="H1435" t="str">
            <v>PL</v>
          </cell>
        </row>
        <row r="1436">
          <cell r="A1436">
            <v>2435</v>
          </cell>
          <cell r="B1436" t="str">
            <v>ALIPHON</v>
          </cell>
          <cell r="C1436" t="str">
            <v>Valerie</v>
          </cell>
          <cell r="D1436">
            <v>28947</v>
          </cell>
          <cell r="E1436" t="str">
            <v>F</v>
          </cell>
          <cell r="F1436" t="str">
            <v>MAS</v>
          </cell>
          <cell r="G1436" t="str">
            <v>LE HOCHET AC</v>
          </cell>
          <cell r="H1436" t="str">
            <v>PAMP</v>
          </cell>
        </row>
        <row r="1437">
          <cell r="A1437">
            <v>2436</v>
          </cell>
          <cell r="B1437" t="str">
            <v>COIFFIC</v>
          </cell>
          <cell r="C1437" t="str">
            <v>DIENNE</v>
          </cell>
          <cell r="D1437">
            <v>39975</v>
          </cell>
          <cell r="E1437" t="str">
            <v>F</v>
          </cell>
          <cell r="F1437" t="str">
            <v>U 16</v>
          </cell>
          <cell r="G1437" t="str">
            <v>ROSE HILL AC</v>
          </cell>
          <cell r="H1437" t="str">
            <v>BBRH</v>
          </cell>
        </row>
        <row r="1438">
          <cell r="A1438">
            <v>2437</v>
          </cell>
          <cell r="B1438" t="str">
            <v>CELINE</v>
          </cell>
          <cell r="C1438" t="str">
            <v>Julien  Kylian</v>
          </cell>
          <cell r="D1438">
            <v>40171</v>
          </cell>
          <cell r="E1438" t="str">
            <v>M</v>
          </cell>
          <cell r="F1438" t="str">
            <v>U 16</v>
          </cell>
          <cell r="G1438" t="str">
            <v xml:space="preserve">POUDRE D'OR AC </v>
          </cell>
          <cell r="H1438" t="str">
            <v>REMP</v>
          </cell>
        </row>
        <row r="1439">
          <cell r="A1439">
            <v>2438</v>
          </cell>
          <cell r="B1439" t="str">
            <v>RAMBACCUSING</v>
          </cell>
          <cell r="C1439" t="str">
            <v>Bhunoo Duth</v>
          </cell>
          <cell r="D1439">
            <v>23962</v>
          </cell>
          <cell r="E1439" t="str">
            <v>M</v>
          </cell>
          <cell r="F1439" t="str">
            <v>N/App</v>
          </cell>
          <cell r="G1439" t="str">
            <v xml:space="preserve">POUDRE D'OR AC </v>
          </cell>
          <cell r="H1439" t="str">
            <v>REMP</v>
          </cell>
        </row>
        <row r="1440">
          <cell r="A1440">
            <v>2439</v>
          </cell>
          <cell r="B1440" t="str">
            <v>PERRINE</v>
          </cell>
          <cell r="C1440" t="str">
            <v>Joshua Yonny</v>
          </cell>
          <cell r="D1440">
            <v>39924</v>
          </cell>
          <cell r="E1440" t="str">
            <v>M</v>
          </cell>
          <cell r="F1440" t="str">
            <v>U 16</v>
          </cell>
          <cell r="G1440" t="str">
            <v>SOUPIRS AC</v>
          </cell>
          <cell r="H1440" t="str">
            <v>ROD</v>
          </cell>
        </row>
        <row r="1441">
          <cell r="A1441">
            <v>2440</v>
          </cell>
          <cell r="B1441" t="str">
            <v>LEOPOLD</v>
          </cell>
          <cell r="C1441" t="str">
            <v>Marie Anne Loa</v>
          </cell>
          <cell r="D1441">
            <v>37170</v>
          </cell>
          <cell r="E1441" t="str">
            <v>F</v>
          </cell>
          <cell r="F1441" t="str">
            <v>SEN</v>
          </cell>
          <cell r="G1441" t="str">
            <v>SOUPIRS AC</v>
          </cell>
          <cell r="H1441" t="str">
            <v>ROD</v>
          </cell>
        </row>
        <row r="1442">
          <cell r="A1442">
            <v>2441</v>
          </cell>
          <cell r="B1442" t="str">
            <v>VOLBERT</v>
          </cell>
          <cell r="C1442" t="str">
            <v xml:space="preserve">Marie Christiane </v>
          </cell>
          <cell r="D1442">
            <v>30692</v>
          </cell>
          <cell r="E1442" t="str">
            <v>F</v>
          </cell>
          <cell r="F1442" t="str">
            <v>N/App</v>
          </cell>
          <cell r="G1442" t="str">
            <v>SOUPIRS AC</v>
          </cell>
          <cell r="H1442" t="str">
            <v>ROD</v>
          </cell>
        </row>
        <row r="1443">
          <cell r="A1443">
            <v>2442</v>
          </cell>
          <cell r="B1443" t="str">
            <v>PERRINE</v>
          </cell>
          <cell r="C1443" t="str">
            <v xml:space="preserve">Keriane </v>
          </cell>
          <cell r="D1443">
            <v>40322</v>
          </cell>
          <cell r="E1443" t="str">
            <v>F</v>
          </cell>
          <cell r="F1443" t="str">
            <v>U 16</v>
          </cell>
          <cell r="G1443" t="str">
            <v>CAMP DU ROI AC</v>
          </cell>
          <cell r="H1443" t="str">
            <v>ROD</v>
          </cell>
        </row>
        <row r="1444">
          <cell r="A1444">
            <v>2443</v>
          </cell>
          <cell r="B1444" t="str">
            <v>LOUIS</v>
          </cell>
          <cell r="C1444" t="str">
            <v xml:space="preserve">Anne-Shelly </v>
          </cell>
          <cell r="D1444">
            <v>40226</v>
          </cell>
          <cell r="E1444" t="str">
            <v>F</v>
          </cell>
          <cell r="F1444" t="str">
            <v>U 16</v>
          </cell>
          <cell r="G1444" t="str">
            <v>CAMP DU ROI AC</v>
          </cell>
          <cell r="H1444" t="str">
            <v>ROD</v>
          </cell>
        </row>
        <row r="1445">
          <cell r="A1445">
            <v>2444</v>
          </cell>
          <cell r="B1445" t="str">
            <v>CLAIR</v>
          </cell>
          <cell r="C1445" t="str">
            <v xml:space="preserve">Alyson </v>
          </cell>
          <cell r="D1445">
            <v>39827</v>
          </cell>
          <cell r="E1445" t="str">
            <v>F</v>
          </cell>
          <cell r="F1445" t="str">
            <v>U 16</v>
          </cell>
          <cell r="G1445" t="str">
            <v>CAMP DU ROI AC</v>
          </cell>
          <cell r="H1445" t="str">
            <v>ROD</v>
          </cell>
        </row>
        <row r="1446">
          <cell r="A1446">
            <v>2445</v>
          </cell>
          <cell r="B1446" t="str">
            <v>JHABEEMISSUR</v>
          </cell>
          <cell r="C1446" t="str">
            <v xml:space="preserve">Anaelle </v>
          </cell>
          <cell r="D1446">
            <v>40690</v>
          </cell>
          <cell r="E1446" t="str">
            <v>F</v>
          </cell>
          <cell r="F1446" t="str">
            <v>U 14</v>
          </cell>
          <cell r="G1446" t="str">
            <v>CAMP DU ROI AC</v>
          </cell>
          <cell r="H1446" t="str">
            <v>ROD</v>
          </cell>
        </row>
        <row r="1447">
          <cell r="A1447">
            <v>2446</v>
          </cell>
          <cell r="B1447" t="str">
            <v>LEOPOLD</v>
          </cell>
          <cell r="C1447" t="str">
            <v xml:space="preserve">Marie Honorine </v>
          </cell>
          <cell r="D1447">
            <v>40187</v>
          </cell>
          <cell r="E1447" t="str">
            <v>F</v>
          </cell>
          <cell r="F1447" t="str">
            <v>U 16</v>
          </cell>
          <cell r="G1447" t="str">
            <v>CAMP DU ROI AC</v>
          </cell>
          <cell r="H1447" t="str">
            <v>ROD</v>
          </cell>
        </row>
        <row r="1448">
          <cell r="A1448">
            <v>2447</v>
          </cell>
          <cell r="B1448" t="str">
            <v>FATEH MAMODE</v>
          </cell>
          <cell r="C1448" t="str">
            <v xml:space="preserve">Fadeel </v>
          </cell>
          <cell r="D1448">
            <v>40457</v>
          </cell>
          <cell r="E1448" t="str">
            <v>M</v>
          </cell>
          <cell r="F1448" t="str">
            <v>U 16</v>
          </cell>
          <cell r="G1448" t="str">
            <v>CAMP DU ROI AC</v>
          </cell>
          <cell r="H1448" t="str">
            <v>ROD</v>
          </cell>
        </row>
        <row r="1449">
          <cell r="A1449">
            <v>2448</v>
          </cell>
          <cell r="B1449" t="str">
            <v xml:space="preserve">AH-THIONG </v>
          </cell>
          <cell r="C1449" t="str">
            <v xml:space="preserve">Marie Angel </v>
          </cell>
          <cell r="D1449">
            <v>40073</v>
          </cell>
          <cell r="E1449" t="str">
            <v>F</v>
          </cell>
          <cell r="F1449" t="str">
            <v>U 16</v>
          </cell>
          <cell r="G1449" t="str">
            <v>CAMP DU ROI AC</v>
          </cell>
          <cell r="H1449" t="str">
            <v>ROD</v>
          </cell>
        </row>
        <row r="1450">
          <cell r="A1450">
            <v>2449</v>
          </cell>
          <cell r="B1450" t="str">
            <v>MOONISAMY</v>
          </cell>
          <cell r="C1450" t="str">
            <v>Dharmarajoo</v>
          </cell>
          <cell r="D1450">
            <v>21707</v>
          </cell>
          <cell r="E1450" t="str">
            <v>M</v>
          </cell>
          <cell r="F1450" t="str">
            <v>N/App</v>
          </cell>
          <cell r="G1450" t="str">
            <v>BOULET ROUGE AC</v>
          </cell>
          <cell r="H1450" t="str">
            <v>FLQ</v>
          </cell>
        </row>
        <row r="1451">
          <cell r="A1451">
            <v>2450</v>
          </cell>
          <cell r="B1451" t="str">
            <v>DIBDEN</v>
          </cell>
          <cell r="C1451" t="str">
            <v>Anais</v>
          </cell>
          <cell r="D1451">
            <v>41713</v>
          </cell>
          <cell r="E1451" t="str">
            <v>F</v>
          </cell>
          <cell r="F1451" t="str">
            <v>U 12</v>
          </cell>
          <cell r="G1451" t="str">
            <v>POUDRE D'OR AC</v>
          </cell>
          <cell r="H1451" t="str">
            <v>REMP</v>
          </cell>
        </row>
        <row r="1452">
          <cell r="A1452">
            <v>2451</v>
          </cell>
          <cell r="B1452" t="str">
            <v>BHUJUN</v>
          </cell>
          <cell r="C1452" t="str">
            <v>Neelkaunt</v>
          </cell>
          <cell r="D1452">
            <v>26122</v>
          </cell>
          <cell r="E1452" t="str">
            <v>M</v>
          </cell>
          <cell r="F1452" t="str">
            <v>N/App</v>
          </cell>
          <cell r="G1452" t="str">
            <v>P-LOUIS CENTAURS AC</v>
          </cell>
          <cell r="H1452" t="str">
            <v>PL</v>
          </cell>
        </row>
        <row r="1453">
          <cell r="A1453">
            <v>2452</v>
          </cell>
          <cell r="B1453" t="str">
            <v>BAZERQUE</v>
          </cell>
          <cell r="C1453" t="str">
            <v xml:space="preserve">Josse </v>
          </cell>
          <cell r="D1453">
            <v>19938</v>
          </cell>
          <cell r="E1453" t="str">
            <v>M</v>
          </cell>
          <cell r="F1453" t="str">
            <v>N/App</v>
          </cell>
          <cell r="G1453" t="str">
            <v>ST REMY AC</v>
          </cell>
          <cell r="H1453" t="str">
            <v>FLQ</v>
          </cell>
        </row>
        <row r="1454">
          <cell r="A1454">
            <v>2453</v>
          </cell>
          <cell r="B1454" t="str">
            <v>LEGENTIL</v>
          </cell>
          <cell r="C1454" t="str">
            <v>Lesley A.</v>
          </cell>
          <cell r="D1454">
            <v>37991</v>
          </cell>
          <cell r="E1454" t="str">
            <v>F</v>
          </cell>
          <cell r="F1454" t="str">
            <v>U 20</v>
          </cell>
          <cell r="G1454" t="str">
            <v>SOUPIRS AC</v>
          </cell>
          <cell r="H1454" t="str">
            <v>ROD</v>
          </cell>
        </row>
        <row r="1455">
          <cell r="A1455">
            <v>2454</v>
          </cell>
          <cell r="B1455" t="str">
            <v>FLORE</v>
          </cell>
          <cell r="C1455" t="str">
            <v xml:space="preserve">J. Nicodem </v>
          </cell>
          <cell r="D1455">
            <v>38457</v>
          </cell>
          <cell r="E1455" t="str">
            <v>M</v>
          </cell>
          <cell r="F1455" t="e">
            <v>#REF!</v>
          </cell>
          <cell r="G1455" t="str">
            <v>SOUPIRS AC</v>
          </cell>
          <cell r="H1455" t="str">
            <v>ROD</v>
          </cell>
        </row>
        <row r="1456">
          <cell r="A1456">
            <v>2455</v>
          </cell>
          <cell r="B1456" t="str">
            <v xml:space="preserve">LEGENTIL </v>
          </cell>
          <cell r="C1456" t="str">
            <v>Lessleyny</v>
          </cell>
          <cell r="D1456">
            <v>38884</v>
          </cell>
          <cell r="E1456" t="str">
            <v>F</v>
          </cell>
          <cell r="F1456" t="str">
            <v>U 20</v>
          </cell>
          <cell r="G1456" t="str">
            <v>SOUPIRS AC</v>
          </cell>
          <cell r="H1456" t="str">
            <v>ROD</v>
          </cell>
        </row>
        <row r="1457">
          <cell r="A1457">
            <v>2456</v>
          </cell>
          <cell r="B1457" t="str">
            <v>LEOPOLD</v>
          </cell>
          <cell r="C1457" t="str">
            <v xml:space="preserve">Doriana </v>
          </cell>
          <cell r="D1457">
            <v>38445</v>
          </cell>
          <cell r="E1457" t="str">
            <v>F</v>
          </cell>
          <cell r="F1457" t="str">
            <v>U 20</v>
          </cell>
          <cell r="G1457" t="str">
            <v>SOUPIRS AC</v>
          </cell>
          <cell r="H1457" t="str">
            <v>ROD</v>
          </cell>
        </row>
        <row r="1458">
          <cell r="A1458">
            <v>2457</v>
          </cell>
          <cell r="B1458" t="str">
            <v>PIERRE LOUIS</v>
          </cell>
          <cell r="C1458" t="str">
            <v>Lucas C.</v>
          </cell>
          <cell r="D1458">
            <v>39128</v>
          </cell>
          <cell r="E1458" t="str">
            <v>M</v>
          </cell>
          <cell r="F1458" t="str">
            <v>U 18</v>
          </cell>
          <cell r="G1458" t="str">
            <v>SOUPIRS AC</v>
          </cell>
          <cell r="H1458" t="str">
            <v>ROD</v>
          </cell>
        </row>
        <row r="1459">
          <cell r="A1459">
            <v>2458</v>
          </cell>
          <cell r="B1459" t="str">
            <v>POLIMON</v>
          </cell>
          <cell r="C1459" t="str">
            <v>Huctor</v>
          </cell>
          <cell r="D1459">
            <v>38447</v>
          </cell>
          <cell r="E1459" t="str">
            <v>M</v>
          </cell>
          <cell r="F1459" t="str">
            <v>U 20</v>
          </cell>
          <cell r="G1459" t="str">
            <v>SOUPIRS AC</v>
          </cell>
          <cell r="H1459" t="str">
            <v>ROD</v>
          </cell>
        </row>
        <row r="1460">
          <cell r="A1460">
            <v>2459</v>
          </cell>
          <cell r="B1460" t="str">
            <v>ALLAS</v>
          </cell>
          <cell r="C1460" t="str">
            <v xml:space="preserve">Miguel  </v>
          </cell>
          <cell r="D1460">
            <v>38893</v>
          </cell>
          <cell r="E1460" t="str">
            <v>M</v>
          </cell>
          <cell r="F1460" t="str">
            <v>U 20</v>
          </cell>
          <cell r="G1460" t="str">
            <v>SOUPIRS AC</v>
          </cell>
          <cell r="H1460" t="str">
            <v>ROD</v>
          </cell>
        </row>
        <row r="1461">
          <cell r="A1461">
            <v>2460</v>
          </cell>
          <cell r="B1461" t="str">
            <v>BEGUE</v>
          </cell>
          <cell r="C1461" t="str">
            <v>L. Gregoire</v>
          </cell>
          <cell r="D1461">
            <v>39064</v>
          </cell>
          <cell r="E1461" t="str">
            <v>M</v>
          </cell>
          <cell r="F1461" t="str">
            <v>U 20</v>
          </cell>
          <cell r="G1461" t="str">
            <v>SOUPIRS AC</v>
          </cell>
          <cell r="H1461" t="str">
            <v>ROD</v>
          </cell>
        </row>
        <row r="1462">
          <cell r="A1462">
            <v>2461</v>
          </cell>
          <cell r="B1462" t="str">
            <v>ISIDORE</v>
          </cell>
          <cell r="C1462" t="str">
            <v>Noah</v>
          </cell>
          <cell r="D1462">
            <v>40037</v>
          </cell>
          <cell r="E1462" t="str">
            <v>M</v>
          </cell>
          <cell r="F1462" t="str">
            <v>U 16</v>
          </cell>
          <cell r="G1462" t="str">
            <v>SOUILLAC AC</v>
          </cell>
          <cell r="H1462" t="str">
            <v>SAV</v>
          </cell>
        </row>
        <row r="1463">
          <cell r="A1463">
            <v>2462</v>
          </cell>
          <cell r="B1463" t="str">
            <v>RAVINA</v>
          </cell>
          <cell r="C1463" t="str">
            <v>Marie Guennaelle</v>
          </cell>
          <cell r="D1463">
            <v>38569</v>
          </cell>
          <cell r="E1463" t="str">
            <v>F</v>
          </cell>
          <cell r="F1463" t="str">
            <v>U 20</v>
          </cell>
          <cell r="G1463" t="str">
            <v>RONALD JOLICOEUR GRANDE MONTAGNE AC</v>
          </cell>
          <cell r="H1463" t="str">
            <v>ROD</v>
          </cell>
        </row>
        <row r="1464">
          <cell r="A1464">
            <v>2463</v>
          </cell>
          <cell r="B1464" t="str">
            <v>ISIDORE</v>
          </cell>
          <cell r="C1464" t="str">
            <v>Dylan</v>
          </cell>
          <cell r="D1464">
            <v>42189</v>
          </cell>
          <cell r="E1464" t="str">
            <v>M</v>
          </cell>
          <cell r="F1464" t="str">
            <v>U 10</v>
          </cell>
          <cell r="G1464" t="str">
            <v>SOUILLAC AC</v>
          </cell>
          <cell r="H1464" t="str">
            <v>SAV</v>
          </cell>
        </row>
        <row r="1465">
          <cell r="A1465">
            <v>2464</v>
          </cell>
          <cell r="B1465" t="str">
            <v>SAMOISY</v>
          </cell>
          <cell r="C1465" t="str">
            <v>A. Sophie T</v>
          </cell>
          <cell r="D1465">
            <v>38165</v>
          </cell>
          <cell r="E1465" t="str">
            <v>F</v>
          </cell>
          <cell r="F1465" t="str">
            <v>SEN</v>
          </cell>
          <cell r="G1465" t="str">
            <v>RONALD JOLICOEUR GRANDE MONTAGNE AC</v>
          </cell>
          <cell r="H1465" t="str">
            <v>ROD</v>
          </cell>
        </row>
        <row r="1466">
          <cell r="A1466">
            <v>2465</v>
          </cell>
          <cell r="B1466" t="str">
            <v>AGATHE</v>
          </cell>
          <cell r="C1466" t="str">
            <v>Oliver</v>
          </cell>
          <cell r="D1466">
            <v>38870</v>
          </cell>
          <cell r="E1466" t="str">
            <v>M</v>
          </cell>
          <cell r="F1466" t="str">
            <v>U 20</v>
          </cell>
          <cell r="G1466" t="str">
            <v>RONALD JOLICOEUR GRANDE MONTAGNE AC</v>
          </cell>
          <cell r="H1466" t="str">
            <v>ROD</v>
          </cell>
        </row>
        <row r="1467">
          <cell r="A1467">
            <v>2466</v>
          </cell>
          <cell r="B1467" t="str">
            <v>AGATHE</v>
          </cell>
          <cell r="C1467" t="str">
            <v>Thibaut A.</v>
          </cell>
          <cell r="D1467">
            <v>39274</v>
          </cell>
          <cell r="E1467" t="str">
            <v>M</v>
          </cell>
          <cell r="F1467" t="str">
            <v>U 18</v>
          </cell>
          <cell r="G1467" t="str">
            <v>RONALD JOLICOEUR GRANDE MONTAGNE AC</v>
          </cell>
          <cell r="H1467" t="str">
            <v>ROD</v>
          </cell>
        </row>
        <row r="1468">
          <cell r="A1468">
            <v>2467</v>
          </cell>
          <cell r="B1468" t="str">
            <v>CATHERINE</v>
          </cell>
          <cell r="C1468" t="str">
            <v>Mary Jade</v>
          </cell>
          <cell r="D1468">
            <v>38837</v>
          </cell>
          <cell r="E1468" t="str">
            <v>F</v>
          </cell>
          <cell r="F1468" t="str">
            <v>U 20</v>
          </cell>
          <cell r="G1468" t="str">
            <v>RONALD JOLICOEUR GRANDE MONTAGNE AC</v>
          </cell>
          <cell r="H1468" t="str">
            <v>ROD</v>
          </cell>
        </row>
        <row r="1469">
          <cell r="A1469">
            <v>2468</v>
          </cell>
          <cell r="B1469" t="str">
            <v>PERRINE</v>
          </cell>
          <cell r="C1469" t="str">
            <v>Emmanuel</v>
          </cell>
          <cell r="D1469">
            <v>40060</v>
          </cell>
          <cell r="E1469" t="str">
            <v>M</v>
          </cell>
          <cell r="F1469" t="str">
            <v>U 16</v>
          </cell>
          <cell r="G1469" t="str">
            <v>RONALD JOLICOEUR GRANDE MONTAGNE AC</v>
          </cell>
          <cell r="H1469" t="str">
            <v>ROD</v>
          </cell>
        </row>
        <row r="1470">
          <cell r="A1470">
            <v>2469</v>
          </cell>
          <cell r="B1470" t="str">
            <v>FRANCOIS</v>
          </cell>
          <cell r="C1470" t="str">
            <v>Brian F</v>
          </cell>
          <cell r="D1470">
            <v>34426</v>
          </cell>
          <cell r="E1470" t="str">
            <v>M</v>
          </cell>
          <cell r="F1470" t="str">
            <v>SEN</v>
          </cell>
          <cell r="G1470" t="str">
            <v>RONALD JOLICOEUR GRANDE MONTAGNE AC</v>
          </cell>
          <cell r="H1470" t="str">
            <v>ROD</v>
          </cell>
        </row>
        <row r="1471">
          <cell r="A1471">
            <v>2470</v>
          </cell>
          <cell r="B1471" t="str">
            <v>VALAYDON</v>
          </cell>
          <cell r="C1471" t="str">
            <v xml:space="preserve">Kevin </v>
          </cell>
          <cell r="D1471">
            <v>28753</v>
          </cell>
          <cell r="E1471" t="str">
            <v>M</v>
          </cell>
          <cell r="F1471" t="str">
            <v>MAS</v>
          </cell>
          <cell r="G1471" t="str">
            <v>CUREPIPE HARLEM AC</v>
          </cell>
          <cell r="H1471" t="str">
            <v>CPE</v>
          </cell>
        </row>
        <row r="1472">
          <cell r="A1472">
            <v>2471</v>
          </cell>
          <cell r="B1472" t="str">
            <v>PIANGNEE</v>
          </cell>
          <cell r="C1472" t="str">
            <v>Nathaniel</v>
          </cell>
          <cell r="D1472">
            <v>40693</v>
          </cell>
          <cell r="E1472" t="str">
            <v>M</v>
          </cell>
          <cell r="F1472" t="str">
            <v>U 14</v>
          </cell>
          <cell r="G1472" t="str">
            <v>ADONAI CANDOS AC</v>
          </cell>
          <cell r="H1472" t="str">
            <v>QB</v>
          </cell>
        </row>
        <row r="1473">
          <cell r="A1473">
            <v>2472</v>
          </cell>
          <cell r="B1473" t="str">
            <v>ROSE</v>
          </cell>
          <cell r="C1473" t="str">
            <v>Micah</v>
          </cell>
          <cell r="D1473">
            <v>41234</v>
          </cell>
          <cell r="E1473" t="str">
            <v>M</v>
          </cell>
          <cell r="F1473" t="str">
            <v>U 14</v>
          </cell>
          <cell r="G1473" t="str">
            <v>ADONAI CANDOS AC</v>
          </cell>
          <cell r="H1473" t="str">
            <v>QB</v>
          </cell>
        </row>
        <row r="1474">
          <cell r="A1474">
            <v>2473</v>
          </cell>
          <cell r="B1474" t="str">
            <v>ROSE</v>
          </cell>
          <cell r="C1474" t="str">
            <v>Jacob</v>
          </cell>
          <cell r="D1474">
            <v>42823</v>
          </cell>
          <cell r="E1474" t="str">
            <v>M</v>
          </cell>
          <cell r="F1474" t="str">
            <v>U 10</v>
          </cell>
          <cell r="G1474" t="str">
            <v>ADONAI CANDOS AC</v>
          </cell>
          <cell r="H1474" t="str">
            <v>QB</v>
          </cell>
        </row>
        <row r="1475">
          <cell r="A1475">
            <v>2474</v>
          </cell>
          <cell r="B1475" t="str">
            <v>VENKATASAMY</v>
          </cell>
          <cell r="C1475" t="str">
            <v>Melodie</v>
          </cell>
          <cell r="D1475">
            <v>42559</v>
          </cell>
          <cell r="E1475" t="str">
            <v>F</v>
          </cell>
          <cell r="F1475" t="str">
            <v>U 10</v>
          </cell>
          <cell r="G1475" t="str">
            <v>BEAU BASSIN AC</v>
          </cell>
          <cell r="H1475" t="str">
            <v>BBRH</v>
          </cell>
        </row>
        <row r="1476">
          <cell r="A1476">
            <v>2475</v>
          </cell>
          <cell r="B1476" t="str">
            <v>THEODORE</v>
          </cell>
          <cell r="C1476" t="str">
            <v>Lucas</v>
          </cell>
          <cell r="D1476">
            <v>40806</v>
          </cell>
          <cell r="E1476" t="str">
            <v>M</v>
          </cell>
          <cell r="F1476" t="str">
            <v>U 14</v>
          </cell>
          <cell r="G1476" t="str">
            <v>BEAU BASSIN AC</v>
          </cell>
          <cell r="H1476" t="str">
            <v>BBRH</v>
          </cell>
        </row>
        <row r="1477">
          <cell r="A1477">
            <v>2476</v>
          </cell>
          <cell r="B1477" t="str">
            <v>LAMOUREUX</v>
          </cell>
          <cell r="C1477" t="str">
            <v>Eloim</v>
          </cell>
          <cell r="D1477">
            <v>41578</v>
          </cell>
          <cell r="E1477" t="str">
            <v>M</v>
          </cell>
          <cell r="F1477" t="str">
            <v>U 12</v>
          </cell>
          <cell r="G1477" t="str">
            <v>BEAU BASSIN AC</v>
          </cell>
          <cell r="H1477" t="str">
            <v>BBRH</v>
          </cell>
        </row>
        <row r="1478">
          <cell r="A1478">
            <v>2477</v>
          </cell>
          <cell r="B1478" t="str">
            <v>BOLARAM</v>
          </cell>
          <cell r="C1478" t="str">
            <v>Flavia</v>
          </cell>
          <cell r="D1478">
            <v>42435</v>
          </cell>
          <cell r="E1478" t="str">
            <v>F</v>
          </cell>
          <cell r="F1478" t="str">
            <v>U 10</v>
          </cell>
          <cell r="G1478" t="str">
            <v>BEAU BASSIN AC</v>
          </cell>
          <cell r="H1478" t="str">
            <v>BBRH</v>
          </cell>
        </row>
        <row r="1479">
          <cell r="A1479">
            <v>2478</v>
          </cell>
          <cell r="B1479" t="str">
            <v>BLACKBURN</v>
          </cell>
          <cell r="C1479" t="str">
            <v>Eleia Omane</v>
          </cell>
          <cell r="D1479" t="str">
            <v>13/12/2017</v>
          </cell>
          <cell r="E1479" t="str">
            <v>F</v>
          </cell>
          <cell r="F1479" t="str">
            <v>U 10</v>
          </cell>
          <cell r="G1479" t="str">
            <v>SOUILLAC AC</v>
          </cell>
          <cell r="H1479" t="str">
            <v>SAV</v>
          </cell>
        </row>
        <row r="1480">
          <cell r="A1480">
            <v>2479</v>
          </cell>
          <cell r="B1480" t="str">
            <v>PIAT</v>
          </cell>
          <cell r="C1480" t="str">
            <v>Rachel</v>
          </cell>
          <cell r="D1480">
            <v>31466</v>
          </cell>
          <cell r="E1480" t="str">
            <v>F</v>
          </cell>
          <cell r="F1480" t="str">
            <v>MAS</v>
          </cell>
          <cell r="G1480" t="str">
            <v>ADONAI CANDOS AC</v>
          </cell>
          <cell r="H1480" t="str">
            <v>QB</v>
          </cell>
        </row>
        <row r="1481">
          <cell r="A1481">
            <v>2480</v>
          </cell>
          <cell r="B1481" t="str">
            <v>ATISSE</v>
          </cell>
          <cell r="C1481" t="str">
            <v>Vanille</v>
          </cell>
          <cell r="D1481">
            <v>41400</v>
          </cell>
          <cell r="E1481" t="str">
            <v>F</v>
          </cell>
          <cell r="F1481" t="str">
            <v>U 12</v>
          </cell>
          <cell r="G1481" t="str">
            <v>ADONAI CANDOS AC</v>
          </cell>
          <cell r="H1481" t="str">
            <v>QB</v>
          </cell>
        </row>
        <row r="1482">
          <cell r="A1482">
            <v>2481</v>
          </cell>
          <cell r="B1482" t="str">
            <v>ATISSE</v>
          </cell>
          <cell r="C1482" t="str">
            <v>Lena</v>
          </cell>
          <cell r="D1482">
            <v>42206</v>
          </cell>
          <cell r="E1482" t="str">
            <v>F</v>
          </cell>
          <cell r="F1482" t="str">
            <v>U 10</v>
          </cell>
          <cell r="G1482" t="str">
            <v>ADONAI CANDOS AC</v>
          </cell>
          <cell r="H1482" t="str">
            <v>QB</v>
          </cell>
        </row>
        <row r="1483">
          <cell r="A1483">
            <v>2482</v>
          </cell>
          <cell r="B1483" t="str">
            <v>LE FEBVRE</v>
          </cell>
          <cell r="C1483" t="str">
            <v>Lois</v>
          </cell>
          <cell r="D1483">
            <v>40538</v>
          </cell>
          <cell r="E1483" t="str">
            <v>F</v>
          </cell>
          <cell r="F1483" t="str">
            <v>U 16</v>
          </cell>
          <cell r="G1483" t="str">
            <v>ADONAI CANDOS AC</v>
          </cell>
          <cell r="H1483" t="str">
            <v>QB</v>
          </cell>
        </row>
        <row r="1484">
          <cell r="A1484">
            <v>2483</v>
          </cell>
          <cell r="B1484" t="str">
            <v>LE FEBVRE</v>
          </cell>
          <cell r="C1484" t="str">
            <v>Abigael</v>
          </cell>
          <cell r="D1484">
            <v>41418</v>
          </cell>
          <cell r="E1484" t="str">
            <v>F</v>
          </cell>
          <cell r="F1484" t="str">
            <v>U 12</v>
          </cell>
          <cell r="G1484" t="str">
            <v>ADONAI CANDOS AC</v>
          </cell>
          <cell r="H1484" t="str">
            <v>QB</v>
          </cell>
        </row>
        <row r="1485">
          <cell r="A1485">
            <v>2484</v>
          </cell>
          <cell r="B1485" t="str">
            <v>FABRE</v>
          </cell>
          <cell r="C1485" t="str">
            <v>Marie José</v>
          </cell>
          <cell r="D1485">
            <v>21482</v>
          </cell>
          <cell r="E1485" t="str">
            <v>F</v>
          </cell>
          <cell r="F1485" t="str">
            <v>N/App</v>
          </cell>
          <cell r="G1485" t="str">
            <v>CUREPIPE HARLEM AC</v>
          </cell>
          <cell r="H1485" t="str">
            <v>CPE</v>
          </cell>
        </row>
        <row r="1486">
          <cell r="A1486">
            <v>2485</v>
          </cell>
          <cell r="B1486" t="str">
            <v>LATREILLE</v>
          </cell>
          <cell r="C1486" t="str">
            <v>Yanis</v>
          </cell>
          <cell r="D1486">
            <v>38969</v>
          </cell>
          <cell r="E1486" t="str">
            <v>M</v>
          </cell>
          <cell r="F1486" t="str">
            <v>U 20</v>
          </cell>
          <cell r="G1486" t="str">
            <v>Q-BORNES PAVILLON AC</v>
          </cell>
          <cell r="H1486" t="str">
            <v>QB</v>
          </cell>
        </row>
        <row r="1487">
          <cell r="A1487">
            <v>2486</v>
          </cell>
          <cell r="B1487" t="str">
            <v>L'OMELETTE</v>
          </cell>
          <cell r="C1487" t="str">
            <v>Mael</v>
          </cell>
          <cell r="D1487">
            <v>39736</v>
          </cell>
          <cell r="E1487" t="str">
            <v>M</v>
          </cell>
          <cell r="F1487" t="str">
            <v>U 18</v>
          </cell>
          <cell r="G1487" t="str">
            <v>BOULET ROUGE AC</v>
          </cell>
          <cell r="H1487" t="str">
            <v>FLQ</v>
          </cell>
        </row>
        <row r="1488">
          <cell r="A1488">
            <v>2487</v>
          </cell>
          <cell r="B1488" t="str">
            <v>PAPILLION</v>
          </cell>
          <cell r="C1488" t="str">
            <v>Eylly</v>
          </cell>
          <cell r="D1488">
            <v>40802</v>
          </cell>
          <cell r="E1488" t="str">
            <v>F</v>
          </cell>
          <cell r="F1488" t="str">
            <v>U 14</v>
          </cell>
          <cell r="G1488" t="str">
            <v>BOULET ROUGE AC</v>
          </cell>
          <cell r="H1488" t="str">
            <v>FLQ</v>
          </cell>
        </row>
        <row r="1489">
          <cell r="A1489">
            <v>2488</v>
          </cell>
          <cell r="B1489" t="str">
            <v>OPÉRA</v>
          </cell>
          <cell r="C1489" t="str">
            <v>Kerry Anne</v>
          </cell>
          <cell r="D1489">
            <v>40735</v>
          </cell>
          <cell r="E1489" t="str">
            <v>F</v>
          </cell>
          <cell r="F1489" t="str">
            <v>U 14</v>
          </cell>
          <cell r="G1489" t="str">
            <v>BOULET ROUGE AC</v>
          </cell>
          <cell r="H1489" t="str">
            <v>FLQ</v>
          </cell>
        </row>
        <row r="1490">
          <cell r="A1490">
            <v>2489</v>
          </cell>
          <cell r="B1490" t="str">
            <v>BAILLACHE</v>
          </cell>
          <cell r="C1490" t="str">
            <v>Kayla</v>
          </cell>
          <cell r="D1490">
            <v>40008</v>
          </cell>
          <cell r="E1490" t="str">
            <v>F</v>
          </cell>
          <cell r="F1490" t="str">
            <v>U 16</v>
          </cell>
          <cell r="G1490" t="str">
            <v>BOULET ROUGE AC</v>
          </cell>
          <cell r="H1490" t="str">
            <v>FLQ</v>
          </cell>
        </row>
        <row r="1491">
          <cell r="A1491">
            <v>2490</v>
          </cell>
          <cell r="B1491" t="str">
            <v>SOMRAH</v>
          </cell>
          <cell r="C1491" t="str">
            <v>Suvir</v>
          </cell>
          <cell r="D1491">
            <v>39869</v>
          </cell>
          <cell r="E1491" t="str">
            <v>M</v>
          </cell>
          <cell r="F1491" t="str">
            <v>U 16</v>
          </cell>
          <cell r="G1491" t="str">
            <v>BOULET ROUGE AC</v>
          </cell>
          <cell r="H1491" t="str">
            <v>FLQ</v>
          </cell>
        </row>
        <row r="1492">
          <cell r="A1492">
            <v>2491</v>
          </cell>
          <cell r="B1492" t="str">
            <v>HUNG TIN SANG</v>
          </cell>
          <cell r="C1492" t="str">
            <v>Benjamin</v>
          </cell>
          <cell r="D1492">
            <v>40514</v>
          </cell>
          <cell r="E1492" t="str">
            <v>M</v>
          </cell>
          <cell r="F1492" t="str">
            <v>U 16</v>
          </cell>
          <cell r="G1492" t="str">
            <v>BOULET ROUGE AC</v>
          </cell>
          <cell r="H1492" t="str">
            <v>FLQ</v>
          </cell>
        </row>
        <row r="1493">
          <cell r="A1493">
            <v>2492</v>
          </cell>
          <cell r="B1493" t="str">
            <v>ANDRE</v>
          </cell>
          <cell r="C1493" t="str">
            <v xml:space="preserve">J. M. Rodny </v>
          </cell>
          <cell r="D1493">
            <v>40011</v>
          </cell>
          <cell r="E1493" t="str">
            <v>M</v>
          </cell>
          <cell r="F1493" t="str">
            <v>U 16</v>
          </cell>
          <cell r="G1493" t="str">
            <v>RONALD JOLICOEUR GRANDE MONTAGNE AC</v>
          </cell>
          <cell r="H1493" t="str">
            <v>ROD</v>
          </cell>
        </row>
        <row r="1494">
          <cell r="A1494">
            <v>2493</v>
          </cell>
          <cell r="B1494" t="str">
            <v>BEEMADOO</v>
          </cell>
          <cell r="C1494" t="str">
            <v>Gopal</v>
          </cell>
          <cell r="D1494">
            <v>0</v>
          </cell>
          <cell r="E1494" t="str">
            <v>M</v>
          </cell>
          <cell r="F1494" t="str">
            <v>N/App</v>
          </cell>
          <cell r="G1494" t="str">
            <v>BOULET ROUGE AC</v>
          </cell>
          <cell r="H1494" t="str">
            <v>FLQ</v>
          </cell>
        </row>
        <row r="1495">
          <cell r="A1495">
            <v>2494</v>
          </cell>
          <cell r="B1495" t="str">
            <v xml:space="preserve">LEGENTIL </v>
          </cell>
          <cell r="C1495" t="str">
            <v xml:space="preserve">Joakim Jamel </v>
          </cell>
          <cell r="D1495">
            <v>41244</v>
          </cell>
          <cell r="E1495" t="str">
            <v>M</v>
          </cell>
          <cell r="F1495" t="str">
            <v>U 14</v>
          </cell>
          <cell r="G1495" t="str">
            <v>PETIT GABRIEL AC</v>
          </cell>
          <cell r="H1495" t="str">
            <v>ROD</v>
          </cell>
        </row>
        <row r="1496">
          <cell r="A1496">
            <v>2495</v>
          </cell>
          <cell r="B1496" t="str">
            <v>PERRINE</v>
          </cell>
          <cell r="C1496" t="str">
            <v xml:space="preserve">Anne Kaisha </v>
          </cell>
          <cell r="D1496">
            <v>40913</v>
          </cell>
          <cell r="E1496" t="str">
            <v>F</v>
          </cell>
          <cell r="F1496" t="str">
            <v>U 14</v>
          </cell>
          <cell r="G1496" t="str">
            <v>CAMP DU ROI AC</v>
          </cell>
          <cell r="H1496" t="str">
            <v>ROD</v>
          </cell>
        </row>
        <row r="1497">
          <cell r="A1497">
            <v>2496</v>
          </cell>
          <cell r="B1497" t="str">
            <v xml:space="preserve">FLORE </v>
          </cell>
          <cell r="C1497" t="str">
            <v xml:space="preserve">Jonathan </v>
          </cell>
          <cell r="D1497">
            <v>39369</v>
          </cell>
          <cell r="E1497" t="str">
            <v>M</v>
          </cell>
          <cell r="F1497" t="str">
            <v>U 18</v>
          </cell>
          <cell r="G1497" t="str">
            <v>SOUPIRS AC</v>
          </cell>
          <cell r="H1497" t="str">
            <v>ROD</v>
          </cell>
        </row>
        <row r="1498">
          <cell r="A1498">
            <v>2497</v>
          </cell>
          <cell r="B1498" t="str">
            <v>LOUIS</v>
          </cell>
          <cell r="C1498" t="str">
            <v>Kelsy</v>
          </cell>
          <cell r="D1498">
            <v>40425</v>
          </cell>
          <cell r="E1498" t="str">
            <v>F</v>
          </cell>
          <cell r="F1498" t="str">
            <v>U 16</v>
          </cell>
          <cell r="G1498" t="str">
            <v>SOUILLAC AC</v>
          </cell>
          <cell r="H1498" t="str">
            <v>SAV</v>
          </cell>
        </row>
        <row r="1499">
          <cell r="A1499">
            <v>2498</v>
          </cell>
          <cell r="B1499" t="str">
            <v>CHADY</v>
          </cell>
          <cell r="C1499" t="str">
            <v>Kushi</v>
          </cell>
          <cell r="D1499">
            <v>39168</v>
          </cell>
          <cell r="E1499" t="str">
            <v>F</v>
          </cell>
          <cell r="F1499" t="str">
            <v>U 18</v>
          </cell>
          <cell r="G1499" t="str">
            <v>SOUILLAC AC</v>
          </cell>
          <cell r="H1499" t="str">
            <v>SAV</v>
          </cell>
        </row>
        <row r="1500">
          <cell r="A1500">
            <v>2499</v>
          </cell>
          <cell r="B1500" t="str">
            <v>SOONUCKSING</v>
          </cell>
          <cell r="C1500" t="str">
            <v>ken</v>
          </cell>
          <cell r="D1500">
            <v>40374</v>
          </cell>
          <cell r="E1500" t="str">
            <v>F</v>
          </cell>
          <cell r="F1500" t="str">
            <v>U 16</v>
          </cell>
          <cell r="G1500" t="str">
            <v>SOUILLAC AC</v>
          </cell>
          <cell r="H1500" t="str">
            <v>SAV</v>
          </cell>
        </row>
        <row r="1501">
          <cell r="A1501">
            <v>2500</v>
          </cell>
          <cell r="B1501" t="str">
            <v>RENEL</v>
          </cell>
          <cell r="C1501" t="str">
            <v>Keyne</v>
          </cell>
          <cell r="D1501">
            <v>40056</v>
          </cell>
          <cell r="E1501" t="str">
            <v>M</v>
          </cell>
          <cell r="F1501" t="str">
            <v>U 16</v>
          </cell>
          <cell r="G1501" t="str">
            <v>SOUILLAC AC</v>
          </cell>
          <cell r="H1501" t="str">
            <v>SAV</v>
          </cell>
        </row>
        <row r="1502">
          <cell r="A1502">
            <v>2501</v>
          </cell>
          <cell r="B1502" t="str">
            <v xml:space="preserve">SEERUTTUN </v>
          </cell>
          <cell r="C1502" t="str">
            <v>Parrish</v>
          </cell>
          <cell r="D1502">
            <v>39479</v>
          </cell>
          <cell r="E1502" t="str">
            <v>M</v>
          </cell>
          <cell r="F1502" t="str">
            <v>U 18</v>
          </cell>
          <cell r="G1502" t="str">
            <v>Q-BORNES PAVILLON AC</v>
          </cell>
          <cell r="H1502" t="str">
            <v>QB</v>
          </cell>
        </row>
        <row r="1503">
          <cell r="A1503">
            <v>2502</v>
          </cell>
          <cell r="B1503" t="str">
            <v>BERTIN</v>
          </cell>
          <cell r="C1503" t="str">
            <v>Anais</v>
          </cell>
          <cell r="D1503">
            <v>39653</v>
          </cell>
          <cell r="E1503" t="str">
            <v>F</v>
          </cell>
          <cell r="F1503" t="str">
            <v>U 18</v>
          </cell>
          <cell r="G1503" t="str">
            <v>ROSE HILL AC</v>
          </cell>
          <cell r="H1503" t="str">
            <v>BBRH</v>
          </cell>
        </row>
        <row r="1504">
          <cell r="A1504">
            <v>2503</v>
          </cell>
          <cell r="B1504" t="str">
            <v>HERVEY</v>
          </cell>
          <cell r="C1504" t="str">
            <v>Justin</v>
          </cell>
          <cell r="D1504">
            <v>40162</v>
          </cell>
          <cell r="E1504" t="str">
            <v>M</v>
          </cell>
          <cell r="F1504" t="str">
            <v>U 16</v>
          </cell>
          <cell r="G1504" t="str">
            <v>ROSE HILL AC</v>
          </cell>
          <cell r="H1504" t="str">
            <v>BBRH</v>
          </cell>
        </row>
        <row r="1505">
          <cell r="A1505">
            <v>2504</v>
          </cell>
          <cell r="B1505" t="str">
            <v>LAMOTHE</v>
          </cell>
          <cell r="C1505" t="str">
            <v>Jane</v>
          </cell>
          <cell r="D1505">
            <v>40343</v>
          </cell>
          <cell r="E1505" t="str">
            <v>F</v>
          </cell>
          <cell r="F1505" t="str">
            <v>U 16</v>
          </cell>
          <cell r="G1505" t="str">
            <v>ROSE HILL AC</v>
          </cell>
          <cell r="H1505" t="str">
            <v>BBRH</v>
          </cell>
        </row>
        <row r="1506">
          <cell r="A1506">
            <v>2505</v>
          </cell>
          <cell r="B1506" t="str">
            <v>PREVOST</v>
          </cell>
          <cell r="C1506" t="str">
            <v>Emmanuel</v>
          </cell>
          <cell r="D1506">
            <v>40307</v>
          </cell>
          <cell r="E1506" t="str">
            <v>M</v>
          </cell>
          <cell r="F1506" t="str">
            <v>U 16</v>
          </cell>
          <cell r="G1506" t="str">
            <v>ROSE HILL AC</v>
          </cell>
          <cell r="H1506" t="str">
            <v>BBRH</v>
          </cell>
        </row>
        <row r="1507">
          <cell r="A1507">
            <v>2506</v>
          </cell>
          <cell r="B1507" t="str">
            <v>LUXIMON</v>
          </cell>
          <cell r="C1507" t="str">
            <v>MILESH</v>
          </cell>
          <cell r="D1507">
            <v>40811</v>
          </cell>
          <cell r="E1507" t="str">
            <v>M</v>
          </cell>
          <cell r="F1507" t="str">
            <v>U 14</v>
          </cell>
          <cell r="G1507" t="str">
            <v>ROSE HILL AC</v>
          </cell>
          <cell r="H1507" t="str">
            <v>BBRH</v>
          </cell>
        </row>
        <row r="1508">
          <cell r="A1508">
            <v>2507</v>
          </cell>
          <cell r="B1508" t="str">
            <v>BONNE</v>
          </cell>
          <cell r="C1508" t="str">
            <v>LUCAS</v>
          </cell>
          <cell r="D1508">
            <v>40212</v>
          </cell>
          <cell r="E1508" t="str">
            <v>M</v>
          </cell>
          <cell r="F1508" t="str">
            <v>U 16</v>
          </cell>
          <cell r="G1508" t="str">
            <v>ROSE HILL AC</v>
          </cell>
          <cell r="H1508" t="str">
            <v>BBRH</v>
          </cell>
        </row>
        <row r="1509">
          <cell r="A1509">
            <v>2508</v>
          </cell>
          <cell r="B1509" t="str">
            <v>LINDOV</v>
          </cell>
          <cell r="C1509" t="str">
            <v>EMMANUEL</v>
          </cell>
          <cell r="D1509">
            <v>39352</v>
          </cell>
          <cell r="E1509" t="str">
            <v>M</v>
          </cell>
          <cell r="F1509" t="str">
            <v>U 18</v>
          </cell>
          <cell r="G1509" t="str">
            <v>ROSE HILL AC</v>
          </cell>
          <cell r="H1509" t="str">
            <v>BBRH</v>
          </cell>
        </row>
        <row r="1510">
          <cell r="A1510">
            <v>2509</v>
          </cell>
          <cell r="B1510" t="str">
            <v xml:space="preserve">DEIRA </v>
          </cell>
          <cell r="C1510" t="str">
            <v>Drhuv Aayush Suryaprakash</v>
          </cell>
          <cell r="D1510">
            <v>42749</v>
          </cell>
          <cell r="E1510" t="str">
            <v>M</v>
          </cell>
          <cell r="F1510" t="str">
            <v>U 10</v>
          </cell>
          <cell r="G1510" t="str">
            <v>Q-BORNES PAVILLON AC</v>
          </cell>
          <cell r="H1510" t="str">
            <v>QB</v>
          </cell>
        </row>
        <row r="1511">
          <cell r="A1511">
            <v>2510</v>
          </cell>
          <cell r="B1511" t="str">
            <v xml:space="preserve">DEIRA </v>
          </cell>
          <cell r="C1511" t="str">
            <v>Aarohi Gauribhye</v>
          </cell>
          <cell r="D1511">
            <v>43129</v>
          </cell>
          <cell r="E1511" t="str">
            <v>F</v>
          </cell>
          <cell r="F1511" t="str">
            <v>U 10</v>
          </cell>
          <cell r="G1511" t="str">
            <v>Q-BORNES PAVILLON AC</v>
          </cell>
          <cell r="H1511" t="str">
            <v>QB</v>
          </cell>
        </row>
        <row r="1512">
          <cell r="A1512">
            <v>2511</v>
          </cell>
          <cell r="B1512" t="str">
            <v>BEEKARRY</v>
          </cell>
          <cell r="C1512" t="str">
            <v>Avish</v>
          </cell>
          <cell r="D1512">
            <v>41185</v>
          </cell>
          <cell r="E1512" t="str">
            <v>M</v>
          </cell>
          <cell r="F1512" t="str">
            <v>U 14</v>
          </cell>
          <cell r="G1512" t="str">
            <v>LA CAVERNE AC</v>
          </cell>
          <cell r="H1512" t="str">
            <v>VCPH</v>
          </cell>
        </row>
        <row r="1513">
          <cell r="A1513">
            <v>2512</v>
          </cell>
          <cell r="B1513" t="str">
            <v>EMILIE</v>
          </cell>
          <cell r="C1513" t="str">
            <v>GWENDOLINE</v>
          </cell>
          <cell r="D1513">
            <v>40383</v>
          </cell>
          <cell r="E1513" t="str">
            <v>F</v>
          </cell>
          <cell r="F1513" t="str">
            <v>U 16</v>
          </cell>
          <cell r="G1513" t="str">
            <v>CUREPIPE HARLEM AC</v>
          </cell>
          <cell r="H1513" t="str">
            <v>CPE</v>
          </cell>
        </row>
        <row r="1514">
          <cell r="A1514">
            <v>2513</v>
          </cell>
          <cell r="B1514" t="str">
            <v>HELENE</v>
          </cell>
          <cell r="C1514" t="str">
            <v>RYAN</v>
          </cell>
          <cell r="D1514">
            <v>39045</v>
          </cell>
          <cell r="E1514" t="str">
            <v>M</v>
          </cell>
          <cell r="F1514" t="str">
            <v>U 20</v>
          </cell>
          <cell r="G1514" t="str">
            <v>CUREPIPE HARLEM AC</v>
          </cell>
          <cell r="H1514" t="str">
            <v>CPE</v>
          </cell>
        </row>
        <row r="1515">
          <cell r="A1515">
            <v>2514</v>
          </cell>
          <cell r="B1515" t="str">
            <v>FLEUR</v>
          </cell>
          <cell r="C1515" t="str">
            <v>Shekinah</v>
          </cell>
          <cell r="D1515">
            <v>42445</v>
          </cell>
          <cell r="E1515" t="str">
            <v>F</v>
          </cell>
          <cell r="F1515" t="str">
            <v>U 10</v>
          </cell>
          <cell r="G1515" t="str">
            <v>P-LOUIS RACERS AC</v>
          </cell>
          <cell r="H1515" t="str">
            <v>PL</v>
          </cell>
        </row>
        <row r="1516">
          <cell r="A1516">
            <v>2515</v>
          </cell>
          <cell r="B1516" t="str">
            <v>FLEUR</v>
          </cell>
          <cell r="C1516" t="str">
            <v>Hezekiah</v>
          </cell>
          <cell r="D1516">
            <v>42937</v>
          </cell>
          <cell r="E1516" t="str">
            <v>M</v>
          </cell>
          <cell r="F1516" t="str">
            <v>U 10</v>
          </cell>
          <cell r="G1516" t="str">
            <v>P-LOUIS RACERS AC</v>
          </cell>
          <cell r="H1516" t="str">
            <v>PL</v>
          </cell>
        </row>
        <row r="1517">
          <cell r="A1517">
            <v>2516</v>
          </cell>
          <cell r="B1517" t="str">
            <v>ARNACHELLUM</v>
          </cell>
          <cell r="C1517" t="str">
            <v>Mëilya</v>
          </cell>
          <cell r="D1517">
            <v>40253</v>
          </cell>
          <cell r="E1517" t="str">
            <v>F</v>
          </cell>
          <cell r="F1517" t="str">
            <v>U 16</v>
          </cell>
          <cell r="G1517" t="str">
            <v>ADONAI CANDOS AC</v>
          </cell>
          <cell r="H1517" t="str">
            <v>QB</v>
          </cell>
        </row>
        <row r="1518">
          <cell r="A1518">
            <v>2517</v>
          </cell>
          <cell r="B1518" t="str">
            <v>MOODELLY</v>
          </cell>
          <cell r="C1518" t="str">
            <v>Samuel</v>
          </cell>
          <cell r="D1518">
            <v>43082</v>
          </cell>
          <cell r="E1518" t="str">
            <v>M</v>
          </cell>
          <cell r="F1518" t="str">
            <v>U 10</v>
          </cell>
          <cell r="G1518" t="str">
            <v>ADONAI CANDOS AC</v>
          </cell>
          <cell r="H1518" t="str">
            <v>QB</v>
          </cell>
        </row>
        <row r="1519">
          <cell r="A1519">
            <v>2518</v>
          </cell>
          <cell r="B1519" t="str">
            <v>PANIER</v>
          </cell>
          <cell r="C1519" t="str">
            <v>Noah</v>
          </cell>
          <cell r="D1519">
            <v>40368</v>
          </cell>
          <cell r="E1519" t="str">
            <v>M</v>
          </cell>
          <cell r="F1519" t="str">
            <v>U 16</v>
          </cell>
          <cell r="G1519" t="str">
            <v>ADONAI CANDOS AC</v>
          </cell>
          <cell r="H1519" t="str">
            <v>QB</v>
          </cell>
        </row>
        <row r="1520">
          <cell r="A1520">
            <v>2519</v>
          </cell>
          <cell r="B1520" t="str">
            <v>PIERRE</v>
          </cell>
          <cell r="C1520" t="str">
            <v>Dimitri</v>
          </cell>
          <cell r="D1520">
            <v>42387</v>
          </cell>
          <cell r="E1520" t="str">
            <v>M</v>
          </cell>
          <cell r="F1520" t="str">
            <v>U 10</v>
          </cell>
          <cell r="G1520" t="str">
            <v>P-LOUIS CENTAURS AC</v>
          </cell>
          <cell r="H1520" t="str">
            <v>PL</v>
          </cell>
        </row>
        <row r="1521">
          <cell r="A1521">
            <v>2520</v>
          </cell>
          <cell r="B1521" t="str">
            <v>MICHEL</v>
          </cell>
          <cell r="C1521" t="str">
            <v>Eloic</v>
          </cell>
          <cell r="D1521">
            <v>42095</v>
          </cell>
          <cell r="E1521" t="str">
            <v>M</v>
          </cell>
          <cell r="F1521" t="str">
            <v>U 10</v>
          </cell>
          <cell r="G1521" t="str">
            <v>P-LOUIS CENTAURS AC</v>
          </cell>
          <cell r="H1521" t="str">
            <v>PL</v>
          </cell>
        </row>
        <row r="1522">
          <cell r="A1522">
            <v>2521</v>
          </cell>
          <cell r="B1522" t="str">
            <v>JOSEPHINE</v>
          </cell>
          <cell r="C1522" t="str">
            <v>Naomi</v>
          </cell>
          <cell r="D1522">
            <v>41570</v>
          </cell>
          <cell r="E1522" t="str">
            <v>F</v>
          </cell>
          <cell r="F1522" t="str">
            <v>U 12</v>
          </cell>
          <cell r="G1522" t="str">
            <v>P-LOUIS CENTAURS AC</v>
          </cell>
          <cell r="H1522" t="str">
            <v>PL</v>
          </cell>
        </row>
        <row r="1523">
          <cell r="A1523">
            <v>2522</v>
          </cell>
          <cell r="B1523" t="str">
            <v>TACKOORCHAND</v>
          </cell>
          <cell r="C1523" t="str">
            <v>Ishika</v>
          </cell>
          <cell r="D1523">
            <v>41447</v>
          </cell>
          <cell r="E1523" t="str">
            <v>F</v>
          </cell>
          <cell r="F1523" t="str">
            <v>U 12</v>
          </cell>
          <cell r="G1523" t="str">
            <v>P-LOUIS CENTAURS AC</v>
          </cell>
          <cell r="H1523" t="str">
            <v>PL</v>
          </cell>
        </row>
        <row r="1524">
          <cell r="A1524">
            <v>2523</v>
          </cell>
          <cell r="B1524" t="str">
            <v>RAMANAH</v>
          </cell>
          <cell r="C1524" t="str">
            <v>OLIVER</v>
          </cell>
          <cell r="D1524">
            <v>40649</v>
          </cell>
          <cell r="E1524" t="str">
            <v>M</v>
          </cell>
          <cell r="F1524" t="str">
            <v>U 14</v>
          </cell>
          <cell r="G1524" t="str">
            <v>ST PIERRE AC</v>
          </cell>
          <cell r="H1524" t="str">
            <v>MK</v>
          </cell>
        </row>
        <row r="1525">
          <cell r="A1525">
            <v>2524</v>
          </cell>
          <cell r="B1525" t="str">
            <v>FANTAISIE</v>
          </cell>
          <cell r="C1525" t="str">
            <v xml:space="preserve">Elijah Gedeon </v>
          </cell>
          <cell r="D1525">
            <v>42114</v>
          </cell>
          <cell r="E1525" t="str">
            <v>M</v>
          </cell>
          <cell r="F1525" t="str">
            <v>U 10</v>
          </cell>
          <cell r="G1525" t="str">
            <v>Q-BORNES PAVILLON AC</v>
          </cell>
          <cell r="H1525" t="str">
            <v>QB</v>
          </cell>
        </row>
        <row r="1526">
          <cell r="A1526">
            <v>2525</v>
          </cell>
          <cell r="B1526" t="str">
            <v>BIBI</v>
          </cell>
          <cell r="C1526" t="str">
            <v xml:space="preserve">Yoan </v>
          </cell>
          <cell r="D1526">
            <v>37940</v>
          </cell>
          <cell r="E1526" t="str">
            <v>M</v>
          </cell>
          <cell r="F1526" t="str">
            <v>SEN</v>
          </cell>
          <cell r="G1526" t="str">
            <v>ROSE HILL AC</v>
          </cell>
          <cell r="H1526" t="str">
            <v>BBRH</v>
          </cell>
        </row>
        <row r="1527">
          <cell r="A1527">
            <v>2526</v>
          </cell>
          <cell r="B1527" t="str">
            <v>GORAPAH</v>
          </cell>
          <cell r="C1527" t="str">
            <v>Marie Rose</v>
          </cell>
          <cell r="D1527">
            <v>23687</v>
          </cell>
          <cell r="E1527" t="str">
            <v>F</v>
          </cell>
          <cell r="F1527" t="str">
            <v>N/App</v>
          </cell>
          <cell r="G1527" t="str">
            <v>CUREPIPE HARLEM AC</v>
          </cell>
          <cell r="H1527" t="str">
            <v>CPE</v>
          </cell>
        </row>
        <row r="1528">
          <cell r="A1528">
            <v>2527</v>
          </cell>
          <cell r="B1528" t="str">
            <v>MICHEL</v>
          </cell>
          <cell r="C1528" t="str">
            <v>JAMELIA</v>
          </cell>
          <cell r="D1528">
            <v>40021</v>
          </cell>
          <cell r="E1528" t="str">
            <v>F</v>
          </cell>
          <cell r="F1528" t="str">
            <v>U 16</v>
          </cell>
          <cell r="G1528" t="str">
            <v>GUEPARD AC</v>
          </cell>
          <cell r="H1528" t="str">
            <v>BR</v>
          </cell>
        </row>
        <row r="1529">
          <cell r="A1529">
            <v>2528</v>
          </cell>
          <cell r="B1529" t="str">
            <v>HORTENSE</v>
          </cell>
          <cell r="C1529" t="str">
            <v>JAMELIE</v>
          </cell>
          <cell r="D1529">
            <v>41618</v>
          </cell>
          <cell r="E1529" t="str">
            <v>F</v>
          </cell>
          <cell r="F1529" t="str">
            <v>U 12</v>
          </cell>
          <cell r="G1529" t="str">
            <v>GUEPARD AC</v>
          </cell>
          <cell r="H1529" t="str">
            <v>BR</v>
          </cell>
        </row>
        <row r="1530">
          <cell r="A1530">
            <v>2529</v>
          </cell>
          <cell r="B1530" t="str">
            <v>CHARLES</v>
          </cell>
          <cell r="C1530" t="str">
            <v>ISORA</v>
          </cell>
          <cell r="D1530">
            <v>41320</v>
          </cell>
          <cell r="E1530" t="str">
            <v>F</v>
          </cell>
          <cell r="F1530" t="str">
            <v>U 12</v>
          </cell>
          <cell r="G1530" t="str">
            <v>GUEPARD AC</v>
          </cell>
          <cell r="H1530" t="str">
            <v>BR</v>
          </cell>
        </row>
        <row r="1531">
          <cell r="A1531">
            <v>2530</v>
          </cell>
          <cell r="B1531" t="str">
            <v>TOBIZE</v>
          </cell>
          <cell r="C1531" t="str">
            <v>CHRISTIANA</v>
          </cell>
          <cell r="D1531">
            <v>42370</v>
          </cell>
          <cell r="E1531" t="str">
            <v>F</v>
          </cell>
          <cell r="F1531" t="str">
            <v>U 10</v>
          </cell>
          <cell r="G1531" t="str">
            <v>GUEPARD AC</v>
          </cell>
          <cell r="H1531" t="str">
            <v>BR</v>
          </cell>
        </row>
        <row r="1532">
          <cell r="A1532">
            <v>2531</v>
          </cell>
          <cell r="B1532" t="str">
            <v>ARRIETTE</v>
          </cell>
          <cell r="C1532" t="str">
            <v>DANAEL</v>
          </cell>
          <cell r="D1532">
            <v>42736</v>
          </cell>
          <cell r="E1532" t="str">
            <v>F</v>
          </cell>
          <cell r="F1532" t="str">
            <v>U 10</v>
          </cell>
          <cell r="G1532" t="str">
            <v>GUEPARD AC</v>
          </cell>
          <cell r="H1532" t="str">
            <v>BR</v>
          </cell>
        </row>
        <row r="1533">
          <cell r="A1533">
            <v>2532</v>
          </cell>
          <cell r="B1533" t="str">
            <v>TOBIZE</v>
          </cell>
          <cell r="C1533" t="str">
            <v>VALERIE</v>
          </cell>
          <cell r="D1533">
            <v>42370</v>
          </cell>
          <cell r="E1533" t="str">
            <v>F</v>
          </cell>
          <cell r="F1533" t="str">
            <v>U 10</v>
          </cell>
          <cell r="G1533" t="str">
            <v>GUEPARD AC</v>
          </cell>
          <cell r="H1533" t="str">
            <v>BR</v>
          </cell>
        </row>
        <row r="1534">
          <cell r="A1534">
            <v>2533</v>
          </cell>
          <cell r="B1534" t="str">
            <v>BEHAREE</v>
          </cell>
          <cell r="C1534" t="str">
            <v>GWENDOLYNE</v>
          </cell>
          <cell r="D1534">
            <v>40009</v>
          </cell>
          <cell r="E1534" t="str">
            <v>F</v>
          </cell>
          <cell r="F1534" t="str">
            <v>U 16</v>
          </cell>
          <cell r="G1534" t="str">
            <v>GUEPARD AC</v>
          </cell>
          <cell r="H1534" t="str">
            <v>BR</v>
          </cell>
        </row>
        <row r="1535">
          <cell r="A1535">
            <v>2534</v>
          </cell>
          <cell r="B1535" t="str">
            <v>RAMPERSAD</v>
          </cell>
          <cell r="C1535" t="str">
            <v>Urvi</v>
          </cell>
          <cell r="D1535">
            <v>38264</v>
          </cell>
          <cell r="E1535" t="str">
            <v>F</v>
          </cell>
          <cell r="F1535" t="str">
            <v>SEN</v>
          </cell>
          <cell r="G1535" t="str">
            <v>BLACK RIVER STAR AC</v>
          </cell>
          <cell r="H1535" t="str">
            <v>BR</v>
          </cell>
        </row>
        <row r="1536">
          <cell r="A1536">
            <v>2535</v>
          </cell>
          <cell r="B1536" t="str">
            <v>PERRINE</v>
          </cell>
          <cell r="C1536" t="str">
            <v>Mateo</v>
          </cell>
          <cell r="D1536">
            <v>40828</v>
          </cell>
          <cell r="E1536" t="str">
            <v>M</v>
          </cell>
          <cell r="F1536" t="str">
            <v>U 14</v>
          </cell>
          <cell r="G1536" t="str">
            <v>BLACK RIVER STAR AC</v>
          </cell>
          <cell r="H1536" t="str">
            <v>BR</v>
          </cell>
        </row>
        <row r="1537">
          <cell r="A1537">
            <v>2536</v>
          </cell>
          <cell r="B1537" t="str">
            <v>NICOL</v>
          </cell>
          <cell r="C1537" t="str">
            <v>NOAH</v>
          </cell>
          <cell r="D1537">
            <v>40663</v>
          </cell>
          <cell r="E1537" t="str">
            <v>M</v>
          </cell>
          <cell r="F1537" t="str">
            <v>U 14</v>
          </cell>
          <cell r="G1537" t="str">
            <v>BLACK RIVER STAR AC</v>
          </cell>
          <cell r="H1537" t="str">
            <v>BR</v>
          </cell>
        </row>
        <row r="1538">
          <cell r="A1538">
            <v>2537</v>
          </cell>
          <cell r="B1538" t="str">
            <v>CATHERINE</v>
          </cell>
          <cell r="C1538" t="str">
            <v>JONAS</v>
          </cell>
          <cell r="D1538">
            <v>41657</v>
          </cell>
          <cell r="E1538" t="str">
            <v>M</v>
          </cell>
          <cell r="F1538" t="str">
            <v>U 12</v>
          </cell>
          <cell r="G1538" t="str">
            <v>BLACK RIVER STAR AC</v>
          </cell>
          <cell r="H1538" t="str">
            <v>BR</v>
          </cell>
        </row>
        <row r="1539">
          <cell r="A1539">
            <v>2538</v>
          </cell>
          <cell r="B1539" t="str">
            <v>COTTE</v>
          </cell>
          <cell r="C1539" t="str">
            <v>SAMUEL EMMANUEL</v>
          </cell>
          <cell r="D1539">
            <v>41856</v>
          </cell>
          <cell r="E1539" t="str">
            <v>M</v>
          </cell>
          <cell r="F1539" t="str">
            <v>U 12</v>
          </cell>
          <cell r="G1539" t="str">
            <v>BLACK RIVER STAR AC</v>
          </cell>
          <cell r="H1539" t="str">
            <v>BR</v>
          </cell>
        </row>
        <row r="1540">
          <cell r="A1540">
            <v>2539</v>
          </cell>
          <cell r="B1540" t="str">
            <v>SAMINADEN</v>
          </cell>
          <cell r="C1540" t="str">
            <v>Javed</v>
          </cell>
          <cell r="D1540">
            <v>42913</v>
          </cell>
          <cell r="E1540" t="str">
            <v>M</v>
          </cell>
          <cell r="F1540" t="str">
            <v>U 10</v>
          </cell>
          <cell r="G1540" t="str">
            <v>ROSE HILL AC</v>
          </cell>
          <cell r="H1540" t="str">
            <v>BBRH</v>
          </cell>
        </row>
        <row r="1541">
          <cell r="A1541">
            <v>2540</v>
          </cell>
          <cell r="B1541" t="str">
            <v>MICHAUD</v>
          </cell>
          <cell r="C1541" t="str">
            <v>Lia</v>
          </cell>
          <cell r="D1541">
            <v>41146</v>
          </cell>
          <cell r="E1541" t="str">
            <v>F</v>
          </cell>
          <cell r="F1541" t="str">
            <v>U 14</v>
          </cell>
          <cell r="G1541" t="str">
            <v>ROSE HILL AC</v>
          </cell>
          <cell r="H1541" t="str">
            <v>BBRH</v>
          </cell>
        </row>
        <row r="1542">
          <cell r="A1542">
            <v>2541</v>
          </cell>
          <cell r="B1542" t="str">
            <v>LAROSE</v>
          </cell>
          <cell r="C1542" t="str">
            <v>Ambre</v>
          </cell>
          <cell r="D1542">
            <v>40826</v>
          </cell>
          <cell r="E1542" t="str">
            <v>F</v>
          </cell>
          <cell r="F1542" t="str">
            <v>U 14</v>
          </cell>
          <cell r="G1542" t="str">
            <v>ROSE HILL AC</v>
          </cell>
          <cell r="H1542" t="str">
            <v>BBRH</v>
          </cell>
        </row>
        <row r="1543">
          <cell r="A1543">
            <v>2542</v>
          </cell>
          <cell r="B1543" t="str">
            <v>ABOU</v>
          </cell>
          <cell r="C1543" t="str">
            <v>Martine</v>
          </cell>
          <cell r="D1543">
            <v>40826</v>
          </cell>
          <cell r="E1543" t="str">
            <v>F</v>
          </cell>
          <cell r="F1543" t="str">
            <v>U 14</v>
          </cell>
          <cell r="G1543" t="str">
            <v>ROSE HILL AC</v>
          </cell>
          <cell r="H1543" t="str">
            <v>BBRH</v>
          </cell>
        </row>
        <row r="1544">
          <cell r="A1544">
            <v>2543</v>
          </cell>
          <cell r="B1544" t="str">
            <v>JACQUES</v>
          </cell>
          <cell r="C1544" t="str">
            <v>Luna</v>
          </cell>
          <cell r="D1544">
            <v>40247</v>
          </cell>
          <cell r="E1544" t="str">
            <v>F</v>
          </cell>
          <cell r="F1544" t="str">
            <v>U 16</v>
          </cell>
          <cell r="G1544" t="str">
            <v>ROSE HILL AC</v>
          </cell>
          <cell r="H1544" t="str">
            <v>BBRH</v>
          </cell>
        </row>
        <row r="1545">
          <cell r="A1545">
            <v>2544</v>
          </cell>
          <cell r="B1545" t="str">
            <v>ROSE</v>
          </cell>
          <cell r="C1545" t="str">
            <v>Laeticia</v>
          </cell>
          <cell r="D1545">
            <v>38674</v>
          </cell>
          <cell r="E1545" t="str">
            <v>F</v>
          </cell>
          <cell r="F1545" t="str">
            <v>U 20</v>
          </cell>
          <cell r="G1545" t="str">
            <v>ROSE HILL AC</v>
          </cell>
          <cell r="H1545" t="str">
            <v>BBRH</v>
          </cell>
        </row>
        <row r="1546">
          <cell r="A1546">
            <v>2545</v>
          </cell>
          <cell r="B1546" t="str">
            <v>ADOLPHE</v>
          </cell>
          <cell r="C1546" t="str">
            <v>Wendon</v>
          </cell>
          <cell r="D1546">
            <v>42142</v>
          </cell>
          <cell r="E1546" t="str">
            <v>M</v>
          </cell>
          <cell r="F1546" t="str">
            <v>U 10</v>
          </cell>
          <cell r="G1546" t="str">
            <v>ROCHE BOIS ÉCLAIR AC</v>
          </cell>
          <cell r="H1546" t="str">
            <v>PL</v>
          </cell>
        </row>
        <row r="1547">
          <cell r="A1547">
            <v>2546</v>
          </cell>
          <cell r="B1547" t="str">
            <v>ADOLPHE</v>
          </cell>
          <cell r="C1547" t="str">
            <v>Whelan</v>
          </cell>
          <cell r="D1547">
            <v>42142</v>
          </cell>
          <cell r="E1547" t="str">
            <v>M</v>
          </cell>
          <cell r="F1547" t="str">
            <v>U 10</v>
          </cell>
          <cell r="G1547" t="str">
            <v>ROCHE BOIS ÉCLAIR AC</v>
          </cell>
          <cell r="H1547" t="str">
            <v>PL</v>
          </cell>
        </row>
        <row r="1548">
          <cell r="A1548">
            <v>2547</v>
          </cell>
          <cell r="B1548" t="str">
            <v>ADOLPHE</v>
          </cell>
          <cell r="C1548" t="str">
            <v>Willian</v>
          </cell>
          <cell r="D1548">
            <v>41710</v>
          </cell>
          <cell r="E1548" t="str">
            <v>M</v>
          </cell>
          <cell r="F1548" t="str">
            <v>U 12</v>
          </cell>
          <cell r="G1548" t="str">
            <v>ROCHE BOIS ÉCLAIR AC</v>
          </cell>
          <cell r="H1548" t="str">
            <v>PL</v>
          </cell>
        </row>
        <row r="1549">
          <cell r="A1549">
            <v>2548</v>
          </cell>
          <cell r="B1549" t="str">
            <v>SEEINNE</v>
          </cell>
          <cell r="C1549" t="str">
            <v>Aaron</v>
          </cell>
          <cell r="D1549">
            <v>41686</v>
          </cell>
          <cell r="E1549" t="str">
            <v>M</v>
          </cell>
          <cell r="F1549" t="str">
            <v>U 12</v>
          </cell>
          <cell r="G1549" t="str">
            <v>ROCHE BOIS ÉCLAIR AC</v>
          </cell>
          <cell r="H1549" t="str">
            <v>PL</v>
          </cell>
        </row>
        <row r="1550">
          <cell r="A1550">
            <v>2549</v>
          </cell>
          <cell r="B1550" t="str">
            <v>CICERON</v>
          </cell>
          <cell r="C1550" t="str">
            <v>Jaël</v>
          </cell>
          <cell r="D1550">
            <v>42894</v>
          </cell>
          <cell r="E1550" t="str">
            <v>M</v>
          </cell>
          <cell r="F1550" t="str">
            <v>U 10</v>
          </cell>
          <cell r="G1550" t="str">
            <v>ROCHE BOIS ÉCLAIR AC</v>
          </cell>
          <cell r="H1550" t="str">
            <v>PL</v>
          </cell>
        </row>
        <row r="1551">
          <cell r="A1551">
            <v>2550</v>
          </cell>
          <cell r="B1551" t="str">
            <v>JOLICOEUR</v>
          </cell>
          <cell r="C1551" t="str">
            <v>Pharell</v>
          </cell>
          <cell r="D1551">
            <v>41446</v>
          </cell>
          <cell r="E1551" t="str">
            <v>M</v>
          </cell>
          <cell r="F1551" t="str">
            <v>U 12</v>
          </cell>
          <cell r="G1551" t="str">
            <v>ROCHE BOIS ÉCLAIR AC</v>
          </cell>
          <cell r="H1551" t="str">
            <v>PL</v>
          </cell>
        </row>
        <row r="1552">
          <cell r="A1552">
            <v>2551</v>
          </cell>
          <cell r="B1552" t="str">
            <v>BEGUE</v>
          </cell>
          <cell r="C1552" t="str">
            <v>Payton</v>
          </cell>
          <cell r="D1552">
            <v>41367</v>
          </cell>
          <cell r="E1552" t="str">
            <v>F</v>
          </cell>
          <cell r="F1552" t="str">
            <v>U 12</v>
          </cell>
          <cell r="G1552" t="str">
            <v>ROCHE BOIS ÉCLAIR AC</v>
          </cell>
          <cell r="H1552" t="str">
            <v>PL</v>
          </cell>
        </row>
        <row r="1553">
          <cell r="A1553">
            <v>2552</v>
          </cell>
          <cell r="B1553" t="str">
            <v>GRACIA</v>
          </cell>
          <cell r="C1553" t="str">
            <v>Lucas</v>
          </cell>
          <cell r="D1553">
            <v>42159</v>
          </cell>
          <cell r="E1553" t="str">
            <v>M</v>
          </cell>
          <cell r="F1553" t="str">
            <v>U 10</v>
          </cell>
          <cell r="G1553" t="str">
            <v>ROCHE BOIS ÉCLAIR AC</v>
          </cell>
          <cell r="H1553" t="str">
            <v>PL</v>
          </cell>
        </row>
        <row r="1554">
          <cell r="A1554">
            <v>2553</v>
          </cell>
          <cell r="B1554" t="str">
            <v>OHIS</v>
          </cell>
          <cell r="C1554" t="str">
            <v>Noa</v>
          </cell>
          <cell r="D1554">
            <v>40547</v>
          </cell>
          <cell r="E1554" t="str">
            <v>F</v>
          </cell>
          <cell r="F1554" t="str">
            <v>U 14</v>
          </cell>
          <cell r="G1554" t="str">
            <v>ROCHE BOIS ÉCLAIR AC</v>
          </cell>
          <cell r="H1554" t="str">
            <v>PL</v>
          </cell>
        </row>
        <row r="1555">
          <cell r="A1555">
            <v>2554</v>
          </cell>
          <cell r="B1555" t="str">
            <v>FELICITE</v>
          </cell>
          <cell r="C1555" t="str">
            <v>Enzo</v>
          </cell>
          <cell r="D1555">
            <v>40791</v>
          </cell>
          <cell r="E1555" t="str">
            <v>M</v>
          </cell>
          <cell r="F1555" t="str">
            <v>U 14</v>
          </cell>
          <cell r="G1555" t="str">
            <v>ROCHE BOIS ÉCLAIR AC</v>
          </cell>
          <cell r="H1555" t="str">
            <v>PL</v>
          </cell>
        </row>
        <row r="1556">
          <cell r="A1556">
            <v>2555</v>
          </cell>
          <cell r="B1556" t="str">
            <v>AUGUSTE</v>
          </cell>
          <cell r="C1556" t="str">
            <v>Neo</v>
          </cell>
          <cell r="D1556">
            <v>41122</v>
          </cell>
          <cell r="E1556" t="str">
            <v>M</v>
          </cell>
          <cell r="F1556" t="str">
            <v>U 14</v>
          </cell>
          <cell r="G1556" t="str">
            <v>ROCHE BOIS ÉCLAIR AC</v>
          </cell>
          <cell r="H1556" t="str">
            <v>PL</v>
          </cell>
        </row>
        <row r="1557">
          <cell r="A1557">
            <v>2556</v>
          </cell>
          <cell r="B1557" t="str">
            <v>MARIN</v>
          </cell>
          <cell r="C1557" t="str">
            <v>Stevano</v>
          </cell>
          <cell r="D1557">
            <v>40789</v>
          </cell>
          <cell r="E1557" t="str">
            <v>M</v>
          </cell>
          <cell r="F1557" t="str">
            <v>U 14</v>
          </cell>
          <cell r="G1557" t="str">
            <v>ROCHE BOIS ÉCLAIR AC</v>
          </cell>
          <cell r="H1557" t="str">
            <v>PL</v>
          </cell>
        </row>
        <row r="1558">
          <cell r="A1558">
            <v>2557</v>
          </cell>
          <cell r="B1558" t="str">
            <v>COLLET</v>
          </cell>
          <cell r="C1558" t="str">
            <v>Lincia</v>
          </cell>
          <cell r="D1558">
            <v>42082</v>
          </cell>
          <cell r="E1558" t="str">
            <v>F</v>
          </cell>
          <cell r="F1558" t="str">
            <v>U 10</v>
          </cell>
          <cell r="G1558" t="str">
            <v>ROCHE BOIS ÉCLAIR AC</v>
          </cell>
          <cell r="H1558" t="str">
            <v>PL</v>
          </cell>
        </row>
        <row r="1559">
          <cell r="A1559">
            <v>2558</v>
          </cell>
          <cell r="B1559" t="str">
            <v>BARATRAM</v>
          </cell>
          <cell r="C1559" t="str">
            <v>Tressia</v>
          </cell>
          <cell r="D1559">
            <v>42341</v>
          </cell>
          <cell r="E1559" t="str">
            <v>F</v>
          </cell>
          <cell r="F1559" t="str">
            <v>U 10</v>
          </cell>
          <cell r="G1559" t="str">
            <v>ROCHE BOIS ÉCLAIR AC</v>
          </cell>
          <cell r="H1559" t="str">
            <v>PL</v>
          </cell>
        </row>
        <row r="1560">
          <cell r="A1560">
            <v>2559</v>
          </cell>
          <cell r="B1560" t="str">
            <v>LONGCHO</v>
          </cell>
          <cell r="C1560" t="str">
            <v>Leyanah</v>
          </cell>
          <cell r="D1560">
            <v>42351</v>
          </cell>
          <cell r="E1560" t="str">
            <v>F</v>
          </cell>
          <cell r="F1560" t="str">
            <v>U 10</v>
          </cell>
          <cell r="G1560" t="str">
            <v>ROCHE BOIS ÉCLAIR AC</v>
          </cell>
          <cell r="H1560" t="str">
            <v>PL</v>
          </cell>
        </row>
        <row r="1561">
          <cell r="A1561">
            <v>2560</v>
          </cell>
          <cell r="B1561" t="str">
            <v>BONTEMPS</v>
          </cell>
          <cell r="C1561" t="str">
            <v>Mathys</v>
          </cell>
          <cell r="D1561">
            <v>40724</v>
          </cell>
          <cell r="E1561" t="str">
            <v>M</v>
          </cell>
          <cell r="F1561" t="str">
            <v>U 14</v>
          </cell>
          <cell r="G1561" t="str">
            <v>ROCHE BOIS ÉCLAIR AC</v>
          </cell>
          <cell r="H1561" t="str">
            <v>PL</v>
          </cell>
        </row>
        <row r="1562">
          <cell r="A1562">
            <v>2561</v>
          </cell>
          <cell r="B1562" t="str">
            <v>GOPAULEN</v>
          </cell>
          <cell r="C1562" t="str">
            <v>Vinela</v>
          </cell>
          <cell r="D1562">
            <v>41637</v>
          </cell>
          <cell r="E1562" t="str">
            <v>F</v>
          </cell>
          <cell r="F1562" t="str">
            <v>U 12</v>
          </cell>
          <cell r="G1562" t="str">
            <v>ROCHE BOIS ÉCLAIR AC</v>
          </cell>
          <cell r="H1562" t="str">
            <v>PL</v>
          </cell>
        </row>
        <row r="1563">
          <cell r="A1563">
            <v>2562</v>
          </cell>
          <cell r="B1563" t="str">
            <v>EMILE</v>
          </cell>
          <cell r="C1563" t="str">
            <v>Lionel</v>
          </cell>
          <cell r="D1563">
            <v>42300</v>
          </cell>
          <cell r="E1563" t="str">
            <v>M</v>
          </cell>
          <cell r="F1563" t="str">
            <v>U 10</v>
          </cell>
          <cell r="G1563" t="str">
            <v>P-LOUIS RACERS AC</v>
          </cell>
          <cell r="H1563" t="str">
            <v>PL</v>
          </cell>
        </row>
        <row r="1564">
          <cell r="A1564">
            <v>2563</v>
          </cell>
          <cell r="B1564" t="str">
            <v>CHOYTUN</v>
          </cell>
          <cell r="C1564" t="str">
            <v>Aanya</v>
          </cell>
          <cell r="D1564">
            <v>42534</v>
          </cell>
          <cell r="E1564" t="str">
            <v>F</v>
          </cell>
          <cell r="F1564" t="str">
            <v>U 10</v>
          </cell>
          <cell r="G1564" t="str">
            <v>P-LOUIS RACERS AC</v>
          </cell>
          <cell r="H1564" t="str">
            <v>PL</v>
          </cell>
        </row>
        <row r="1565">
          <cell r="A1565">
            <v>2564</v>
          </cell>
          <cell r="B1565" t="str">
            <v>ROMANCE</v>
          </cell>
          <cell r="C1565" t="str">
            <v>Julie</v>
          </cell>
          <cell r="D1565">
            <v>42263</v>
          </cell>
          <cell r="E1565" t="str">
            <v>F</v>
          </cell>
          <cell r="F1565" t="str">
            <v>U 10</v>
          </cell>
          <cell r="G1565" t="str">
            <v>P-LOUIS RACERS AC</v>
          </cell>
          <cell r="H1565" t="str">
            <v>PL</v>
          </cell>
        </row>
        <row r="1566">
          <cell r="A1566">
            <v>2565</v>
          </cell>
          <cell r="B1566" t="str">
            <v>DUMLAYE</v>
          </cell>
          <cell r="C1566" t="str">
            <v>Mathieu</v>
          </cell>
          <cell r="D1566">
            <v>41505</v>
          </cell>
          <cell r="E1566" t="str">
            <v>M</v>
          </cell>
          <cell r="F1566" t="str">
            <v>U 12</v>
          </cell>
          <cell r="G1566" t="str">
            <v>P-LOUIS RACERS AC</v>
          </cell>
          <cell r="H1566" t="str">
            <v>PL</v>
          </cell>
        </row>
        <row r="1567">
          <cell r="A1567">
            <v>2566</v>
          </cell>
          <cell r="B1567" t="str">
            <v>TENNERMONT</v>
          </cell>
          <cell r="C1567" t="str">
            <v>Jonaelle</v>
          </cell>
          <cell r="D1567">
            <v>41466</v>
          </cell>
          <cell r="E1567" t="str">
            <v>F</v>
          </cell>
          <cell r="F1567" t="str">
            <v>U 12</v>
          </cell>
          <cell r="G1567" t="str">
            <v>P-LOUIS RACERS AC</v>
          </cell>
          <cell r="H1567" t="str">
            <v>PL</v>
          </cell>
        </row>
        <row r="1568">
          <cell r="A1568">
            <v>2567</v>
          </cell>
          <cell r="B1568" t="str">
            <v>BELONGRADE</v>
          </cell>
          <cell r="C1568" t="str">
            <v>Samuel</v>
          </cell>
          <cell r="D1568">
            <v>40621</v>
          </cell>
          <cell r="E1568" t="str">
            <v>M</v>
          </cell>
          <cell r="F1568" t="str">
            <v>U 14</v>
          </cell>
          <cell r="G1568" t="str">
            <v>P-LOUIS RACERS AC</v>
          </cell>
          <cell r="H1568" t="str">
            <v>PL</v>
          </cell>
        </row>
        <row r="1569">
          <cell r="A1569">
            <v>2568</v>
          </cell>
          <cell r="B1569" t="str">
            <v>LEBON</v>
          </cell>
          <cell r="C1569" t="str">
            <v>Aquesia</v>
          </cell>
          <cell r="D1569">
            <v>42936</v>
          </cell>
          <cell r="E1569" t="str">
            <v>F</v>
          </cell>
          <cell r="F1569" t="str">
            <v>U 10</v>
          </cell>
          <cell r="G1569" t="str">
            <v>P-LOUIS RACERS AC</v>
          </cell>
          <cell r="H1569" t="str">
            <v>PL</v>
          </cell>
        </row>
        <row r="1570">
          <cell r="A1570">
            <v>2569</v>
          </cell>
          <cell r="B1570" t="str">
            <v>PARSON</v>
          </cell>
          <cell r="C1570" t="str">
            <v>Shanaya</v>
          </cell>
          <cell r="D1570">
            <v>43000</v>
          </cell>
          <cell r="E1570" t="str">
            <v>F</v>
          </cell>
          <cell r="F1570" t="str">
            <v>U 10</v>
          </cell>
          <cell r="G1570" t="str">
            <v>P-LOUIS RACERS AC</v>
          </cell>
          <cell r="H1570" t="str">
            <v>PL</v>
          </cell>
        </row>
        <row r="1571">
          <cell r="A1571">
            <v>2570</v>
          </cell>
          <cell r="B1571" t="str">
            <v>PARSON</v>
          </cell>
          <cell r="C1571" t="str">
            <v>Shelton</v>
          </cell>
          <cell r="D1571">
            <v>41595</v>
          </cell>
          <cell r="E1571" t="str">
            <v>M</v>
          </cell>
          <cell r="F1571" t="str">
            <v>U 12</v>
          </cell>
          <cell r="G1571" t="str">
            <v>P-LOUIS RACERS AC</v>
          </cell>
          <cell r="H1571" t="str">
            <v>PL</v>
          </cell>
        </row>
        <row r="1572">
          <cell r="A1572">
            <v>2571</v>
          </cell>
          <cell r="B1572" t="str">
            <v>CHATOUSSE</v>
          </cell>
          <cell r="C1572" t="str">
            <v>Alicia</v>
          </cell>
          <cell r="D1572">
            <v>41260</v>
          </cell>
          <cell r="E1572" t="str">
            <v>F</v>
          </cell>
          <cell r="F1572" t="str">
            <v>U 14</v>
          </cell>
          <cell r="G1572" t="str">
            <v>P-LOUIS RACERS AC</v>
          </cell>
          <cell r="H1572" t="str">
            <v>PL</v>
          </cell>
        </row>
        <row r="1573">
          <cell r="A1573">
            <v>2572</v>
          </cell>
          <cell r="B1573" t="str">
            <v>LASCAR</v>
          </cell>
          <cell r="C1573" t="str">
            <v>Kelan</v>
          </cell>
          <cell r="D1573">
            <v>41444</v>
          </cell>
          <cell r="E1573" t="str">
            <v>M</v>
          </cell>
          <cell r="F1573" t="str">
            <v>U 12</v>
          </cell>
          <cell r="G1573" t="str">
            <v>P-LOUIS RACERS AC</v>
          </cell>
          <cell r="H1573" t="str">
            <v>PL</v>
          </cell>
        </row>
        <row r="1574">
          <cell r="A1574">
            <v>2573</v>
          </cell>
          <cell r="B1574" t="str">
            <v>LASCAR</v>
          </cell>
          <cell r="C1574" t="str">
            <v>Christine</v>
          </cell>
          <cell r="D1574">
            <v>40084</v>
          </cell>
          <cell r="E1574" t="str">
            <v>F</v>
          </cell>
          <cell r="F1574" t="str">
            <v>U 16</v>
          </cell>
          <cell r="G1574" t="str">
            <v>P-LOUIS RACERS AC</v>
          </cell>
          <cell r="H1574" t="str">
            <v>PL</v>
          </cell>
        </row>
        <row r="1575">
          <cell r="A1575">
            <v>2574</v>
          </cell>
          <cell r="B1575" t="str">
            <v>PAULINE</v>
          </cell>
          <cell r="C1575" t="str">
            <v>Tatiana</v>
          </cell>
          <cell r="D1575">
            <v>40763</v>
          </cell>
          <cell r="E1575" t="str">
            <v>F</v>
          </cell>
          <cell r="F1575" t="str">
            <v>U 14</v>
          </cell>
          <cell r="G1575" t="str">
            <v>P-LOUIS RACERS AC</v>
          </cell>
          <cell r="H1575" t="str">
            <v>PL</v>
          </cell>
        </row>
        <row r="1576">
          <cell r="A1576">
            <v>2575</v>
          </cell>
          <cell r="B1576" t="str">
            <v>ALLAS</v>
          </cell>
          <cell r="C1576" t="str">
            <v>Messi</v>
          </cell>
          <cell r="D1576">
            <v>40317</v>
          </cell>
          <cell r="E1576" t="str">
            <v>M</v>
          </cell>
          <cell r="F1576" t="str">
            <v>U 16</v>
          </cell>
          <cell r="G1576" t="str">
            <v>P-LOUIS RACERS AC</v>
          </cell>
          <cell r="H1576" t="str">
            <v>PL</v>
          </cell>
        </row>
        <row r="1577">
          <cell r="A1577">
            <v>2576</v>
          </cell>
          <cell r="B1577" t="str">
            <v>HORTENSE</v>
          </cell>
          <cell r="C1577" t="str">
            <v>JAMESI</v>
          </cell>
          <cell r="D1577">
            <v>40844</v>
          </cell>
          <cell r="E1577" t="str">
            <v>F</v>
          </cell>
          <cell r="F1577" t="str">
            <v>U 14</v>
          </cell>
          <cell r="G1577" t="str">
            <v>GUEPARD AC</v>
          </cell>
          <cell r="H1577" t="str">
            <v>BR</v>
          </cell>
        </row>
        <row r="1578">
          <cell r="A1578">
            <v>2577</v>
          </cell>
          <cell r="B1578" t="str">
            <v>LAVENTURE</v>
          </cell>
          <cell r="C1578" t="str">
            <v>DYLAN</v>
          </cell>
          <cell r="D1578">
            <v>40640</v>
          </cell>
          <cell r="E1578" t="str">
            <v>M</v>
          </cell>
          <cell r="F1578" t="str">
            <v>U 14</v>
          </cell>
          <cell r="G1578" t="str">
            <v>BLACK RIVER STAR AC</v>
          </cell>
          <cell r="H1578" t="str">
            <v>BR</v>
          </cell>
        </row>
        <row r="1579">
          <cell r="A1579">
            <v>2578</v>
          </cell>
          <cell r="B1579" t="str">
            <v>FELICITE</v>
          </cell>
          <cell r="C1579" t="str">
            <v>NEO</v>
          </cell>
          <cell r="D1579">
            <v>40236</v>
          </cell>
          <cell r="E1579" t="str">
            <v>M</v>
          </cell>
          <cell r="F1579" t="str">
            <v>U 16</v>
          </cell>
          <cell r="G1579" t="str">
            <v>BLACK RIVER STAR AC</v>
          </cell>
          <cell r="H1579" t="str">
            <v>BR</v>
          </cell>
        </row>
        <row r="1580">
          <cell r="A1580">
            <v>2579</v>
          </cell>
          <cell r="B1580" t="str">
            <v>NICOL</v>
          </cell>
          <cell r="C1580" t="str">
            <v>EZEKIEL</v>
          </cell>
          <cell r="D1580">
            <v>40663</v>
          </cell>
          <cell r="E1580" t="str">
            <v>M</v>
          </cell>
          <cell r="F1580" t="str">
            <v>U 14</v>
          </cell>
          <cell r="G1580" t="str">
            <v>BLACK RIVER STAR AC</v>
          </cell>
          <cell r="H1580" t="str">
            <v>BR</v>
          </cell>
        </row>
        <row r="1581">
          <cell r="A1581">
            <v>2580</v>
          </cell>
          <cell r="B1581" t="str">
            <v>EDOUARD</v>
          </cell>
          <cell r="C1581" t="str">
            <v>EMMANUEL</v>
          </cell>
          <cell r="D1581">
            <v>40604</v>
          </cell>
          <cell r="E1581" t="str">
            <v>M</v>
          </cell>
          <cell r="F1581" t="str">
            <v>U 14</v>
          </cell>
          <cell r="G1581" t="str">
            <v>BLACK RIVER STAR AC</v>
          </cell>
          <cell r="H1581" t="str">
            <v>BR</v>
          </cell>
        </row>
        <row r="1582">
          <cell r="A1582">
            <v>2581</v>
          </cell>
          <cell r="B1582" t="str">
            <v>BAUGARD</v>
          </cell>
          <cell r="C1582" t="str">
            <v>JAHMEL</v>
          </cell>
          <cell r="D1582">
            <v>39738</v>
          </cell>
          <cell r="E1582" t="str">
            <v>M</v>
          </cell>
          <cell r="F1582" t="str">
            <v>U 18</v>
          </cell>
          <cell r="G1582" t="str">
            <v>BLACK RIVER STAR AC</v>
          </cell>
          <cell r="H1582" t="str">
            <v>BR</v>
          </cell>
        </row>
        <row r="1583">
          <cell r="A1583">
            <v>2582</v>
          </cell>
          <cell r="B1583" t="str">
            <v>NORBERT</v>
          </cell>
          <cell r="C1583" t="str">
            <v>JEAN NOEL</v>
          </cell>
          <cell r="D1583">
            <v>23359</v>
          </cell>
          <cell r="E1583" t="str">
            <v>M</v>
          </cell>
          <cell r="F1583" t="str">
            <v>N/App</v>
          </cell>
          <cell r="G1583" t="str">
            <v>BLACK RIVER STAR AC</v>
          </cell>
          <cell r="H1583" t="str">
            <v>BR</v>
          </cell>
        </row>
        <row r="1584">
          <cell r="A1584">
            <v>2583</v>
          </cell>
          <cell r="B1584" t="str">
            <v>EMILE</v>
          </cell>
          <cell r="C1584" t="str">
            <v>AARON</v>
          </cell>
          <cell r="D1584">
            <v>40744</v>
          </cell>
          <cell r="E1584" t="str">
            <v>M</v>
          </cell>
          <cell r="F1584" t="str">
            <v>U 14</v>
          </cell>
          <cell r="G1584" t="str">
            <v>P-LOUIS RACERS AC</v>
          </cell>
          <cell r="H1584" t="str">
            <v>PL</v>
          </cell>
        </row>
        <row r="1585">
          <cell r="A1585">
            <v>2584</v>
          </cell>
          <cell r="B1585" t="str">
            <v>BONCOEUR</v>
          </cell>
          <cell r="C1585" t="str">
            <v>JULIE</v>
          </cell>
          <cell r="D1585">
            <v>39743</v>
          </cell>
          <cell r="E1585" t="str">
            <v>F</v>
          </cell>
          <cell r="F1585" t="str">
            <v>U 18</v>
          </cell>
          <cell r="G1585" t="str">
            <v>P-LOUIS RACERS AC</v>
          </cell>
          <cell r="H1585" t="str">
            <v>PL</v>
          </cell>
        </row>
        <row r="1586">
          <cell r="A1586">
            <v>2585</v>
          </cell>
          <cell r="B1586" t="str">
            <v>MOUTOU</v>
          </cell>
          <cell r="C1586" t="str">
            <v>LUDIVINE</v>
          </cell>
          <cell r="D1586">
            <v>39680</v>
          </cell>
          <cell r="E1586" t="str">
            <v>F</v>
          </cell>
          <cell r="F1586" t="str">
            <v>U 18</v>
          </cell>
          <cell r="G1586" t="str">
            <v>P-LOUIS RACERS AC</v>
          </cell>
          <cell r="H1586" t="str">
            <v>PL</v>
          </cell>
        </row>
        <row r="1587">
          <cell r="A1587">
            <v>2586</v>
          </cell>
          <cell r="B1587" t="str">
            <v>AUGUSTIN</v>
          </cell>
          <cell r="C1587" t="str">
            <v>MATTEO</v>
          </cell>
          <cell r="D1587">
            <v>40108</v>
          </cell>
          <cell r="E1587" t="str">
            <v>M</v>
          </cell>
          <cell r="F1587" t="str">
            <v>U 16</v>
          </cell>
          <cell r="G1587" t="str">
            <v>P-LOUIS RACERS AC</v>
          </cell>
          <cell r="H1587" t="str">
            <v>PL</v>
          </cell>
        </row>
        <row r="1588">
          <cell r="A1588">
            <v>2587</v>
          </cell>
          <cell r="B1588" t="str">
            <v>LAKHOA</v>
          </cell>
          <cell r="C1588" t="str">
            <v>SHAYNE</v>
          </cell>
          <cell r="D1588">
            <v>40296</v>
          </cell>
          <cell r="E1588" t="str">
            <v>F</v>
          </cell>
          <cell r="F1588" t="str">
            <v>U 16</v>
          </cell>
          <cell r="G1588" t="str">
            <v>P-LOUIS RACERS AC</v>
          </cell>
          <cell r="H1588" t="str">
            <v>PL</v>
          </cell>
        </row>
        <row r="1589">
          <cell r="A1589">
            <v>2588</v>
          </cell>
          <cell r="B1589" t="str">
            <v>L'AIGUILLE</v>
          </cell>
          <cell r="C1589" t="str">
            <v>Eugenie</v>
          </cell>
          <cell r="D1589">
            <v>39937</v>
          </cell>
          <cell r="E1589" t="str">
            <v>F</v>
          </cell>
          <cell r="F1589" t="str">
            <v>U 16</v>
          </cell>
          <cell r="G1589" t="str">
            <v>BOULET ROUGE AC</v>
          </cell>
          <cell r="H1589" t="str">
            <v>FLQ</v>
          </cell>
        </row>
        <row r="1590">
          <cell r="A1590">
            <v>2589</v>
          </cell>
          <cell r="B1590" t="str">
            <v>SURNAM</v>
          </cell>
          <cell r="C1590" t="str">
            <v>Shreya Kakshmi</v>
          </cell>
          <cell r="D1590">
            <v>40003</v>
          </cell>
          <cell r="E1590" t="str">
            <v>F</v>
          </cell>
          <cell r="F1590" t="str">
            <v>U 16</v>
          </cell>
          <cell r="G1590" t="str">
            <v>BOULET ROUGE AC</v>
          </cell>
          <cell r="H1590" t="str">
            <v>FLQ</v>
          </cell>
        </row>
        <row r="1591">
          <cell r="A1591">
            <v>2590</v>
          </cell>
          <cell r="B1591" t="str">
            <v>LAROSE</v>
          </cell>
          <cell r="C1591" t="str">
            <v xml:space="preserve">Arianne </v>
          </cell>
          <cell r="D1591">
            <v>39805</v>
          </cell>
          <cell r="E1591" t="str">
            <v>F</v>
          </cell>
          <cell r="F1591" t="str">
            <v>U 18</v>
          </cell>
          <cell r="G1591" t="str">
            <v>STANLEY/TREFLES AC</v>
          </cell>
          <cell r="H1591" t="str">
            <v>BBRH</v>
          </cell>
        </row>
        <row r="1592">
          <cell r="A1592">
            <v>2591</v>
          </cell>
          <cell r="B1592" t="str">
            <v>PREVOST</v>
          </cell>
          <cell r="C1592" t="str">
            <v>Elizabethe</v>
          </cell>
          <cell r="D1592">
            <v>39058</v>
          </cell>
          <cell r="E1592" t="str">
            <v>F</v>
          </cell>
          <cell r="F1592" t="str">
            <v>U 20</v>
          </cell>
          <cell r="G1592" t="str">
            <v>STANLEY/TREFLES AC</v>
          </cell>
          <cell r="H1592" t="str">
            <v>BBRH</v>
          </cell>
        </row>
        <row r="1593">
          <cell r="A1593">
            <v>2592</v>
          </cell>
          <cell r="B1593" t="str">
            <v>MICHEL</v>
          </cell>
          <cell r="C1593" t="str">
            <v>Daryl</v>
          </cell>
          <cell r="D1593">
            <v>39013</v>
          </cell>
          <cell r="E1593" t="str">
            <v>M</v>
          </cell>
          <cell r="F1593" t="str">
            <v>U 20</v>
          </cell>
          <cell r="G1593" t="str">
            <v>BLACK RIVER STAR AC</v>
          </cell>
          <cell r="H1593" t="str">
            <v>BR</v>
          </cell>
        </row>
        <row r="1594">
          <cell r="A1594">
            <v>2593</v>
          </cell>
          <cell r="B1594" t="str">
            <v>KUMAR</v>
          </cell>
          <cell r="C1594" t="str">
            <v>Manasvi</v>
          </cell>
          <cell r="D1594">
            <v>40492</v>
          </cell>
          <cell r="E1594" t="str">
            <v>M</v>
          </cell>
          <cell r="F1594" t="str">
            <v>U 16</v>
          </cell>
          <cell r="G1594" t="str">
            <v>ST PIERRE ATHLETICS CLUB</v>
          </cell>
          <cell r="H1594" t="str">
            <v>MK</v>
          </cell>
        </row>
        <row r="1595">
          <cell r="A1595">
            <v>2594</v>
          </cell>
          <cell r="B1595" t="str">
            <v xml:space="preserve">PIERRE </v>
          </cell>
          <cell r="C1595" t="str">
            <v>Beverly</v>
          </cell>
          <cell r="D1595">
            <v>41607</v>
          </cell>
          <cell r="E1595" t="str">
            <v>F</v>
          </cell>
          <cell r="F1595" t="str">
            <v>U 12</v>
          </cell>
          <cell r="G1595" t="str">
            <v>BEAU BASSIN AC</v>
          </cell>
          <cell r="H1595" t="str">
            <v>BBRH</v>
          </cell>
        </row>
        <row r="1596">
          <cell r="A1596">
            <v>2595</v>
          </cell>
          <cell r="B1596" t="str">
            <v>PEREZ</v>
          </cell>
          <cell r="C1596" t="str">
            <v>Mateo</v>
          </cell>
          <cell r="D1596">
            <v>42584</v>
          </cell>
          <cell r="E1596" t="str">
            <v>M</v>
          </cell>
          <cell r="F1596" t="str">
            <v>U 10</v>
          </cell>
          <cell r="G1596" t="str">
            <v xml:space="preserve">POUDRE D'OR AC </v>
          </cell>
          <cell r="H1596" t="str">
            <v>REMP</v>
          </cell>
        </row>
        <row r="1597">
          <cell r="A1597">
            <v>2596</v>
          </cell>
          <cell r="B1597" t="str">
            <v>SIRAZ</v>
          </cell>
          <cell r="C1597" t="str">
            <v>Marie Selena</v>
          </cell>
          <cell r="D1597">
            <v>39795</v>
          </cell>
          <cell r="E1597" t="str">
            <v>F</v>
          </cell>
          <cell r="F1597" t="str">
            <v>U 18</v>
          </cell>
          <cell r="G1597" t="str">
            <v xml:space="preserve">POUDRE D'OR AC </v>
          </cell>
          <cell r="H1597" t="str">
            <v>REMP</v>
          </cell>
        </row>
        <row r="1598">
          <cell r="A1598">
            <v>2597</v>
          </cell>
          <cell r="B1598" t="str">
            <v>SOOBROYEN MOOTIEN</v>
          </cell>
          <cell r="C1598" t="str">
            <v>Lucas</v>
          </cell>
          <cell r="D1598">
            <v>40998</v>
          </cell>
          <cell r="E1598" t="str">
            <v>M</v>
          </cell>
          <cell r="F1598" t="str">
            <v>U 14</v>
          </cell>
          <cell r="G1598" t="str">
            <v xml:space="preserve">POUDRE D'OR AC </v>
          </cell>
          <cell r="H1598" t="str">
            <v>REMP</v>
          </cell>
        </row>
        <row r="1599">
          <cell r="A1599">
            <v>2598</v>
          </cell>
          <cell r="B1599" t="str">
            <v>CHELLUMBRUM</v>
          </cell>
          <cell r="C1599" t="str">
            <v xml:space="preserve">Lorenzo </v>
          </cell>
          <cell r="D1599">
            <v>39823</v>
          </cell>
          <cell r="E1599" t="str">
            <v>M</v>
          </cell>
          <cell r="F1599" t="str">
            <v>U 16</v>
          </cell>
          <cell r="G1599" t="str">
            <v>BOULET ROUGE AC</v>
          </cell>
          <cell r="H1599" t="str">
            <v>FLQ</v>
          </cell>
        </row>
        <row r="1600">
          <cell r="A1600">
            <v>2599</v>
          </cell>
          <cell r="B1600" t="str">
            <v>RAVET</v>
          </cell>
          <cell r="C1600" t="str">
            <v>Katalea</v>
          </cell>
          <cell r="D1600">
            <v>41501</v>
          </cell>
          <cell r="E1600" t="str">
            <v>F</v>
          </cell>
          <cell r="F1600" t="str">
            <v>U 12</v>
          </cell>
          <cell r="G1600" t="str">
            <v>BEAU BASSIN AC</v>
          </cell>
          <cell r="H1600" t="str">
            <v>BBRH</v>
          </cell>
        </row>
        <row r="1601">
          <cell r="A1601">
            <v>2600</v>
          </cell>
          <cell r="B1601" t="str">
            <v>HERBU</v>
          </cell>
          <cell r="C1601" t="str">
            <v>Ephrahim</v>
          </cell>
          <cell r="D1601">
            <v>41327</v>
          </cell>
          <cell r="E1601" t="str">
            <v>M</v>
          </cell>
          <cell r="F1601" t="str">
            <v>U 12</v>
          </cell>
          <cell r="G1601" t="str">
            <v>BEAU BASSIN AC</v>
          </cell>
          <cell r="H1601" t="str">
            <v>BBRH</v>
          </cell>
        </row>
        <row r="1602">
          <cell r="A1602">
            <v>2601</v>
          </cell>
          <cell r="B1602" t="str">
            <v>TELVAVE</v>
          </cell>
          <cell r="C1602" t="str">
            <v>Ashley Trinity</v>
          </cell>
          <cell r="D1602">
            <v>36755</v>
          </cell>
          <cell r="E1602" t="str">
            <v>F</v>
          </cell>
          <cell r="F1602" t="str">
            <v>SEN</v>
          </cell>
          <cell r="G1602" t="str">
            <v>Q-BORNES MAGIC CLUB</v>
          </cell>
          <cell r="H1602" t="str">
            <v>QB</v>
          </cell>
        </row>
        <row r="1603">
          <cell r="A1603">
            <v>2602</v>
          </cell>
          <cell r="B1603" t="str">
            <v>NARAIN</v>
          </cell>
          <cell r="C1603" t="str">
            <v>Léa Alexia</v>
          </cell>
          <cell r="D1603">
            <v>40543</v>
          </cell>
          <cell r="E1603" t="str">
            <v>F</v>
          </cell>
          <cell r="F1603" t="str">
            <v>U 16</v>
          </cell>
          <cell r="G1603" t="str">
            <v>ROSE HILL AC</v>
          </cell>
          <cell r="H1603" t="str">
            <v>BBRH</v>
          </cell>
        </row>
        <row r="1604">
          <cell r="A1604">
            <v>2603</v>
          </cell>
          <cell r="B1604" t="str">
            <v xml:space="preserve">NICOLAS </v>
          </cell>
          <cell r="C1604" t="str">
            <v xml:space="preserve">Rachelle </v>
          </cell>
          <cell r="D1604">
            <v>38990</v>
          </cell>
          <cell r="E1604" t="str">
            <v>F</v>
          </cell>
          <cell r="F1604" t="str">
            <v>U 20</v>
          </cell>
          <cell r="G1604" t="str">
            <v>ROSE HILL AC</v>
          </cell>
          <cell r="H1604" t="str">
            <v>BBRH</v>
          </cell>
        </row>
        <row r="1605">
          <cell r="A1605">
            <v>2604</v>
          </cell>
          <cell r="B1605" t="str">
            <v>LABELLE</v>
          </cell>
          <cell r="C1605" t="str">
            <v>Stecy</v>
          </cell>
          <cell r="D1605">
            <v>39445</v>
          </cell>
          <cell r="E1605" t="str">
            <v>F</v>
          </cell>
          <cell r="F1605" t="str">
            <v>U 18</v>
          </cell>
          <cell r="G1605" t="str">
            <v>BOULET ROUGE AC</v>
          </cell>
          <cell r="H1605" t="str">
            <v>FLQ</v>
          </cell>
        </row>
        <row r="1606">
          <cell r="A1606">
            <v>2605</v>
          </cell>
          <cell r="B1606" t="str">
            <v>JACOTTE</v>
          </cell>
          <cell r="C1606" t="str">
            <v>Marie Elianah Gwenaelle</v>
          </cell>
          <cell r="D1606">
            <v>41433</v>
          </cell>
          <cell r="E1606" t="str">
            <v>F</v>
          </cell>
          <cell r="F1606" t="str">
            <v>U 12</v>
          </cell>
          <cell r="G1606" t="str">
            <v>GYMKHANA AC</v>
          </cell>
          <cell r="H1606" t="str">
            <v>VCPH</v>
          </cell>
        </row>
        <row r="1607">
          <cell r="A1607">
            <v>2606</v>
          </cell>
          <cell r="B1607" t="str">
            <v>BARBES-POUGNET</v>
          </cell>
          <cell r="C1607" t="str">
            <v xml:space="preserve">Louis </v>
          </cell>
          <cell r="D1607">
            <v>41086</v>
          </cell>
          <cell r="E1607" t="str">
            <v>M</v>
          </cell>
          <cell r="F1607" t="str">
            <v>U 14</v>
          </cell>
          <cell r="G1607" t="str">
            <v>GYMKHANA AC</v>
          </cell>
          <cell r="H1607" t="str">
            <v>VCPH</v>
          </cell>
        </row>
        <row r="1608">
          <cell r="A1608">
            <v>2607</v>
          </cell>
          <cell r="B1608" t="str">
            <v>BARBES-POUGNET</v>
          </cell>
          <cell r="C1608" t="str">
            <v xml:space="preserve">Lucy Marie </v>
          </cell>
          <cell r="D1608">
            <v>42832</v>
          </cell>
          <cell r="E1608" t="str">
            <v>F</v>
          </cell>
          <cell r="F1608" t="str">
            <v>U 10</v>
          </cell>
          <cell r="G1608" t="str">
            <v>GYMKHANA AC</v>
          </cell>
          <cell r="H1608" t="str">
            <v>VCPH</v>
          </cell>
        </row>
        <row r="1609">
          <cell r="A1609">
            <v>2608</v>
          </cell>
          <cell r="B1609" t="str">
            <v xml:space="preserve">SALOMON </v>
          </cell>
          <cell r="C1609" t="str">
            <v>Kayla B</v>
          </cell>
          <cell r="D1609">
            <v>42007</v>
          </cell>
          <cell r="E1609" t="str">
            <v>F</v>
          </cell>
          <cell r="F1609" t="str">
            <v>U 10</v>
          </cell>
          <cell r="G1609" t="str">
            <v>GYMKHANA AC</v>
          </cell>
          <cell r="H1609" t="str">
            <v>VCPH</v>
          </cell>
        </row>
        <row r="1610">
          <cell r="A1610">
            <v>2609</v>
          </cell>
          <cell r="B1610" t="str">
            <v>LOLLDHAROWA</v>
          </cell>
          <cell r="C1610" t="str">
            <v>Mahen</v>
          </cell>
          <cell r="D1610">
            <v>28132</v>
          </cell>
          <cell r="E1610" t="str">
            <v>M</v>
          </cell>
          <cell r="F1610" t="str">
            <v>MAS</v>
          </cell>
          <cell r="G1610" t="str">
            <v>GYMKHANA AC</v>
          </cell>
          <cell r="H1610" t="str">
            <v>VCPH</v>
          </cell>
        </row>
        <row r="1611">
          <cell r="A1611">
            <v>2610</v>
          </cell>
          <cell r="B1611" t="str">
            <v>SONARA</v>
          </cell>
          <cell r="C1611" t="str">
            <v>Julio</v>
          </cell>
          <cell r="D1611">
            <v>35826</v>
          </cell>
          <cell r="E1611" t="str">
            <v>M</v>
          </cell>
          <cell r="F1611" t="str">
            <v>SEN</v>
          </cell>
          <cell r="G1611" t="str">
            <v>STANLEY / TREFLES AC</v>
          </cell>
          <cell r="H1611" t="str">
            <v>BBRH</v>
          </cell>
        </row>
        <row r="1612">
          <cell r="A1612">
            <v>2611</v>
          </cell>
          <cell r="B1612" t="str">
            <v>MICHEL</v>
          </cell>
          <cell r="C1612" t="str">
            <v>Louis Fernando Yanel</v>
          </cell>
          <cell r="D1612">
            <v>39659</v>
          </cell>
          <cell r="E1612" t="str">
            <v>M</v>
          </cell>
          <cell r="F1612" t="str">
            <v>U 18</v>
          </cell>
          <cell r="G1612" t="str">
            <v>ST REMY AC</v>
          </cell>
          <cell r="H1612" t="str">
            <v>FLQ</v>
          </cell>
        </row>
        <row r="1613">
          <cell r="A1613">
            <v>2612</v>
          </cell>
          <cell r="B1613" t="str">
            <v>RAMCHURN</v>
          </cell>
          <cell r="C1613" t="str">
            <v>Jean Kyllian Migael</v>
          </cell>
          <cell r="D1613">
            <v>40632</v>
          </cell>
          <cell r="E1613" t="str">
            <v>M</v>
          </cell>
          <cell r="F1613" t="str">
            <v>U 14</v>
          </cell>
          <cell r="G1613" t="str">
            <v>ST REMY AC</v>
          </cell>
          <cell r="H1613" t="str">
            <v>FLQ</v>
          </cell>
        </row>
        <row r="1614">
          <cell r="A1614">
            <v>2613</v>
          </cell>
          <cell r="B1614" t="str">
            <v>SOOPAUL</v>
          </cell>
          <cell r="C1614" t="str">
            <v xml:space="preserve">Ezekyel </v>
          </cell>
          <cell r="D1614">
            <v>39246</v>
          </cell>
          <cell r="E1614" t="str">
            <v>M</v>
          </cell>
          <cell r="F1614" t="str">
            <v>U 18</v>
          </cell>
          <cell r="G1614" t="str">
            <v>BLACK RIVER STAR AC</v>
          </cell>
          <cell r="H1614" t="str">
            <v>BR</v>
          </cell>
        </row>
        <row r="1615">
          <cell r="A1615">
            <v>2614</v>
          </cell>
          <cell r="B1615" t="str">
            <v>SINASSAMY</v>
          </cell>
          <cell r="C1615" t="str">
            <v xml:space="preserve">Servin </v>
          </cell>
          <cell r="D1615">
            <v>39977</v>
          </cell>
          <cell r="E1615" t="str">
            <v>M</v>
          </cell>
          <cell r="F1615" t="str">
            <v>U 16</v>
          </cell>
          <cell r="G1615" t="str">
            <v>GYMKHANA AC</v>
          </cell>
          <cell r="H1615" t="str">
            <v>VCPH</v>
          </cell>
        </row>
        <row r="1616">
          <cell r="A1616">
            <v>2615</v>
          </cell>
          <cell r="B1616" t="str">
            <v>ELIE</v>
          </cell>
          <cell r="C1616" t="str">
            <v>JULIEN</v>
          </cell>
          <cell r="D1616">
            <v>39996</v>
          </cell>
          <cell r="E1616" t="str">
            <v>M</v>
          </cell>
          <cell r="F1616" t="str">
            <v>U 16</v>
          </cell>
          <cell r="G1616" t="str">
            <v>LE HOCHET AC</v>
          </cell>
          <cell r="H1616" t="str">
            <v>PAMP</v>
          </cell>
        </row>
        <row r="1617">
          <cell r="A1617">
            <v>2616</v>
          </cell>
          <cell r="B1617" t="str">
            <v>VEERAPEN</v>
          </cell>
          <cell r="C1617" t="str">
            <v>LOGAN</v>
          </cell>
          <cell r="D1617">
            <v>42221</v>
          </cell>
          <cell r="E1617" t="str">
            <v>M</v>
          </cell>
          <cell r="F1617" t="str">
            <v>U 10</v>
          </cell>
          <cell r="G1617" t="str">
            <v>LE HOCHET AC</v>
          </cell>
          <cell r="H1617" t="str">
            <v>PAMP</v>
          </cell>
        </row>
        <row r="1618">
          <cell r="A1618">
            <v>2617</v>
          </cell>
          <cell r="B1618" t="str">
            <v>WOGRAM</v>
          </cell>
          <cell r="C1618" t="str">
            <v>ANDY</v>
          </cell>
          <cell r="D1618">
            <v>34814</v>
          </cell>
          <cell r="E1618" t="str">
            <v>M</v>
          </cell>
          <cell r="F1618" t="str">
            <v>SEN</v>
          </cell>
          <cell r="G1618" t="str">
            <v>LE HOCHET AC</v>
          </cell>
          <cell r="H1618" t="str">
            <v>PAMP</v>
          </cell>
        </row>
        <row r="1619">
          <cell r="A1619">
            <v>2618</v>
          </cell>
          <cell r="B1619" t="str">
            <v>RAFANOMEZANTSOA</v>
          </cell>
          <cell r="C1619" t="str">
            <v>NOMENJANAHARY JEAN RICHARD</v>
          </cell>
          <cell r="D1619">
            <v>36211</v>
          </cell>
          <cell r="E1619" t="str">
            <v>M</v>
          </cell>
          <cell r="F1619" t="str">
            <v>SEN</v>
          </cell>
          <cell r="G1619" t="str">
            <v>LE HOCHET AC</v>
          </cell>
          <cell r="H1619" t="str">
            <v>PAMP</v>
          </cell>
        </row>
        <row r="1620">
          <cell r="A1620">
            <v>2619</v>
          </cell>
          <cell r="B1620" t="str">
            <v>ST PIERRE</v>
          </cell>
          <cell r="C1620" t="str">
            <v>LOÏC</v>
          </cell>
          <cell r="D1620">
            <v>39853</v>
          </cell>
          <cell r="E1620" t="str">
            <v>M</v>
          </cell>
          <cell r="F1620" t="str">
            <v>U 16</v>
          </cell>
          <cell r="G1620" t="str">
            <v>LE HOCHET AC</v>
          </cell>
          <cell r="H1620" t="str">
            <v>PAMP</v>
          </cell>
        </row>
        <row r="1621">
          <cell r="A1621">
            <v>2620</v>
          </cell>
          <cell r="B1621" t="str">
            <v>LOUIS</v>
          </cell>
          <cell r="C1621" t="str">
            <v>WIDLEY AURELIEN</v>
          </cell>
          <cell r="D1621">
            <v>34471</v>
          </cell>
          <cell r="E1621" t="str">
            <v>M</v>
          </cell>
          <cell r="F1621" t="str">
            <v>SEN</v>
          </cell>
          <cell r="G1621" t="str">
            <v>LE HOCHET AC</v>
          </cell>
          <cell r="H1621" t="str">
            <v>PAMP</v>
          </cell>
        </row>
        <row r="1622">
          <cell r="A1622">
            <v>2621</v>
          </cell>
          <cell r="B1622" t="str">
            <v>CERDOR</v>
          </cell>
          <cell r="C1622" t="str">
            <v>Mahé</v>
          </cell>
          <cell r="D1622">
            <v>42700</v>
          </cell>
          <cell r="E1622" t="str">
            <v>M</v>
          </cell>
          <cell r="F1622" t="str">
            <v>U 10</v>
          </cell>
          <cell r="G1622" t="str">
            <v>BLACK RIVER STAR AC</v>
          </cell>
          <cell r="H1622" t="str">
            <v>BR</v>
          </cell>
        </row>
        <row r="1623">
          <cell r="A1623">
            <v>2622</v>
          </cell>
          <cell r="B1623" t="str">
            <v>NIOLE</v>
          </cell>
          <cell r="C1623" t="str">
            <v>Noah</v>
          </cell>
          <cell r="D1623">
            <v>40406</v>
          </cell>
          <cell r="E1623" t="str">
            <v>M</v>
          </cell>
          <cell r="F1623" t="str">
            <v>U 16</v>
          </cell>
          <cell r="G1623" t="str">
            <v>BLACK RIVER STAR AC</v>
          </cell>
          <cell r="H1623" t="str">
            <v>BR</v>
          </cell>
        </row>
        <row r="1624">
          <cell r="A1624">
            <v>2623</v>
          </cell>
          <cell r="B1624" t="str">
            <v>LANGHEIM</v>
          </cell>
          <cell r="C1624" t="str">
            <v>Bella Karine</v>
          </cell>
          <cell r="D1624">
            <v>41478</v>
          </cell>
          <cell r="E1624" t="str">
            <v>F</v>
          </cell>
          <cell r="F1624" t="str">
            <v>U 12</v>
          </cell>
          <cell r="G1624" t="str">
            <v>POUDRE D'OR AC</v>
          </cell>
          <cell r="H1624" t="str">
            <v>REMP</v>
          </cell>
        </row>
        <row r="1625">
          <cell r="A1625">
            <v>2624</v>
          </cell>
          <cell r="B1625" t="str">
            <v>BHEEMUL</v>
          </cell>
          <cell r="C1625" t="str">
            <v>Yeshua Dean Aidan</v>
          </cell>
          <cell r="D1625">
            <v>41468</v>
          </cell>
          <cell r="E1625" t="str">
            <v>M</v>
          </cell>
          <cell r="F1625" t="str">
            <v>U 12</v>
          </cell>
          <cell r="G1625" t="str">
            <v>ROSE BELLE AC</v>
          </cell>
          <cell r="H1625" t="str">
            <v>GP</v>
          </cell>
        </row>
        <row r="1626">
          <cell r="A1626">
            <v>2625</v>
          </cell>
          <cell r="B1626" t="str">
            <v>TOUR</v>
          </cell>
          <cell r="C1626" t="str">
            <v>Joanne</v>
          </cell>
          <cell r="D1626">
            <v>29466</v>
          </cell>
          <cell r="E1626" t="str">
            <v>F</v>
          </cell>
          <cell r="F1626" t="str">
            <v>MAS</v>
          </cell>
          <cell r="G1626" t="str">
            <v>LE HOCHET AC</v>
          </cell>
          <cell r="H1626" t="str">
            <v>PAMP</v>
          </cell>
        </row>
        <row r="1627">
          <cell r="A1627">
            <v>2626</v>
          </cell>
          <cell r="B1627" t="str">
            <v>TOLBIZE</v>
          </cell>
          <cell r="C1627" t="str">
            <v>REBECCA</v>
          </cell>
          <cell r="D1627">
            <v>38655</v>
          </cell>
          <cell r="E1627" t="str">
            <v>F</v>
          </cell>
          <cell r="F1627" t="str">
            <v>U 20</v>
          </cell>
          <cell r="G1627" t="str">
            <v>ANGELS REDUIT AC</v>
          </cell>
          <cell r="H1627" t="str">
            <v>MK</v>
          </cell>
        </row>
        <row r="1628">
          <cell r="A1628">
            <v>2627</v>
          </cell>
          <cell r="B1628" t="str">
            <v>DUSSOYE</v>
          </cell>
          <cell r="C1628" t="str">
            <v>DINESH</v>
          </cell>
          <cell r="D1628">
            <v>38530</v>
          </cell>
          <cell r="E1628" t="str">
            <v>M</v>
          </cell>
          <cell r="F1628" t="str">
            <v>U 20</v>
          </cell>
          <cell r="G1628" t="str">
            <v>ANGELS REDUIT AC</v>
          </cell>
          <cell r="H1628" t="str">
            <v>MK</v>
          </cell>
        </row>
        <row r="1629">
          <cell r="A1629">
            <v>2628</v>
          </cell>
          <cell r="B1629" t="str">
            <v>SARAH</v>
          </cell>
          <cell r="C1629" t="str">
            <v>ROXANNE</v>
          </cell>
          <cell r="D1629">
            <v>40785</v>
          </cell>
          <cell r="E1629" t="str">
            <v>F</v>
          </cell>
          <cell r="F1629" t="str">
            <v>U 14</v>
          </cell>
          <cell r="G1629" t="str">
            <v>ANGELS REDUIT AC</v>
          </cell>
          <cell r="H1629" t="str">
            <v>MK</v>
          </cell>
        </row>
        <row r="1630">
          <cell r="A1630">
            <v>2629</v>
          </cell>
          <cell r="B1630" t="str">
            <v>RANDRIANTSEHENO</v>
          </cell>
          <cell r="C1630" t="str">
            <v>BIANCA</v>
          </cell>
          <cell r="D1630">
            <v>40390</v>
          </cell>
          <cell r="E1630" t="str">
            <v>F</v>
          </cell>
          <cell r="F1630" t="str">
            <v>U 16</v>
          </cell>
          <cell r="G1630" t="str">
            <v>ANGELS REDUIT AC</v>
          </cell>
          <cell r="H1630" t="str">
            <v>MK</v>
          </cell>
        </row>
        <row r="1631">
          <cell r="A1631">
            <v>2630</v>
          </cell>
          <cell r="B1631" t="str">
            <v>VERT</v>
          </cell>
          <cell r="C1631" t="str">
            <v>DOMINIQUE</v>
          </cell>
          <cell r="D1631">
            <v>28206</v>
          </cell>
          <cell r="E1631" t="str">
            <v>M</v>
          </cell>
          <cell r="F1631" t="str">
            <v>N/App</v>
          </cell>
          <cell r="G1631" t="str">
            <v>ANGELS REDUIT AC</v>
          </cell>
          <cell r="H1631" t="str">
            <v>MK</v>
          </cell>
        </row>
        <row r="1632">
          <cell r="A1632">
            <v>2631</v>
          </cell>
          <cell r="B1632" t="str">
            <v>PIEGRIECHE</v>
          </cell>
          <cell r="C1632" t="str">
            <v>Jean Kewell</v>
          </cell>
          <cell r="D1632">
            <v>38488</v>
          </cell>
          <cell r="E1632" t="str">
            <v>M</v>
          </cell>
          <cell r="F1632" t="str">
            <v>U 20</v>
          </cell>
          <cell r="G1632" t="str">
            <v>LE HOCHET AC</v>
          </cell>
          <cell r="H1632" t="str">
            <v>PAMP</v>
          </cell>
        </row>
        <row r="1633">
          <cell r="A1633">
            <v>2632</v>
          </cell>
          <cell r="B1633" t="str">
            <v>ZELIE</v>
          </cell>
          <cell r="C1633" t="str">
            <v>Adriano</v>
          </cell>
          <cell r="D1633">
            <v>38563</v>
          </cell>
          <cell r="E1633" t="str">
            <v>M</v>
          </cell>
          <cell r="F1633" t="str">
            <v>U 20</v>
          </cell>
          <cell r="G1633" t="str">
            <v>ANGELS REDUIT AC</v>
          </cell>
          <cell r="H1633" t="str">
            <v>MK</v>
          </cell>
        </row>
        <row r="1634">
          <cell r="A1634">
            <v>2633</v>
          </cell>
          <cell r="B1634" t="str">
            <v>BOULLE</v>
          </cell>
          <cell r="C1634" t="str">
            <v>Patrick</v>
          </cell>
          <cell r="D1634">
            <v>31953</v>
          </cell>
          <cell r="E1634" t="str">
            <v>M</v>
          </cell>
          <cell r="F1634" t="str">
            <v>MAS</v>
          </cell>
          <cell r="G1634" t="str">
            <v>ANGELS REDUIT AC</v>
          </cell>
          <cell r="H1634" t="str">
            <v>MK</v>
          </cell>
        </row>
        <row r="1635">
          <cell r="A1635">
            <v>2634</v>
          </cell>
          <cell r="B1635" t="str">
            <v>MARIE</v>
          </cell>
          <cell r="C1635" t="str">
            <v>Vincent</v>
          </cell>
          <cell r="D1635">
            <v>39258</v>
          </cell>
          <cell r="E1635" t="str">
            <v>M</v>
          </cell>
          <cell r="F1635" t="str">
            <v>U 18</v>
          </cell>
          <cell r="G1635" t="str">
            <v>SOUILLAC AC</v>
          </cell>
          <cell r="H1635" t="str">
            <v>SAV</v>
          </cell>
        </row>
        <row r="1636">
          <cell r="A1636">
            <v>2635</v>
          </cell>
          <cell r="B1636" t="str">
            <v>HAGGOO</v>
          </cell>
          <cell r="C1636" t="str">
            <v>WHELLAN YAHRIEL</v>
          </cell>
          <cell r="D1636">
            <v>40450</v>
          </cell>
          <cell r="E1636" t="str">
            <v>M</v>
          </cell>
          <cell r="F1636" t="str">
            <v>U 16</v>
          </cell>
          <cell r="G1636" t="str">
            <v>BLACK RIVER STAR AC</v>
          </cell>
          <cell r="H1636" t="str">
            <v>BR</v>
          </cell>
        </row>
        <row r="1637">
          <cell r="A1637">
            <v>2636</v>
          </cell>
          <cell r="B1637" t="str">
            <v>HAGGOO</v>
          </cell>
          <cell r="C1637" t="str">
            <v>WEANYSKIA MARY STARLENE</v>
          </cell>
          <cell r="D1637">
            <v>39876</v>
          </cell>
          <cell r="E1637" t="str">
            <v>F</v>
          </cell>
          <cell r="F1637" t="str">
            <v>U 16</v>
          </cell>
          <cell r="G1637" t="str">
            <v>GUEPARD AC</v>
          </cell>
          <cell r="H1637" t="str">
            <v>BR</v>
          </cell>
        </row>
        <row r="1638">
          <cell r="A1638">
            <v>2637</v>
          </cell>
          <cell r="B1638" t="str">
            <v>BACHOOMUN</v>
          </cell>
          <cell r="C1638" t="str">
            <v>Hans</v>
          </cell>
          <cell r="D1638">
            <v>39660</v>
          </cell>
          <cell r="E1638" t="str">
            <v>M</v>
          </cell>
          <cell r="F1638" t="str">
            <v>U 18</v>
          </cell>
          <cell r="G1638" t="str">
            <v>POUDRE D'OR AC</v>
          </cell>
          <cell r="H1638" t="str">
            <v>REMP</v>
          </cell>
        </row>
        <row r="1639">
          <cell r="A1639">
            <v>2638</v>
          </cell>
          <cell r="B1639" t="str">
            <v>GOOLAMSING</v>
          </cell>
          <cell r="C1639" t="str">
            <v>Izaura</v>
          </cell>
          <cell r="D1639">
            <v>38891</v>
          </cell>
          <cell r="E1639" t="str">
            <v>F</v>
          </cell>
          <cell r="F1639" t="str">
            <v>U 20</v>
          </cell>
          <cell r="G1639" t="str">
            <v>GUEPARD AC</v>
          </cell>
          <cell r="H1639" t="str">
            <v>BR</v>
          </cell>
        </row>
        <row r="1640">
          <cell r="A1640">
            <v>2639</v>
          </cell>
          <cell r="B1640" t="str">
            <v>TONTA</v>
          </cell>
          <cell r="C1640" t="str">
            <v>Shane</v>
          </cell>
          <cell r="D1640">
            <v>38938</v>
          </cell>
          <cell r="E1640" t="str">
            <v>M</v>
          </cell>
          <cell r="F1640" t="str">
            <v>U 20</v>
          </cell>
          <cell r="G1640" t="str">
            <v>POUDRE D'OR AC</v>
          </cell>
          <cell r="H1640" t="str">
            <v>REMP</v>
          </cell>
        </row>
        <row r="1641">
          <cell r="A1641">
            <v>2640</v>
          </cell>
          <cell r="B1641" t="str">
            <v>MAUDARBOCUS</v>
          </cell>
          <cell r="C1641" t="str">
            <v>Ayaan</v>
          </cell>
          <cell r="D1641">
            <v>39673</v>
          </cell>
          <cell r="E1641" t="str">
            <v>M</v>
          </cell>
          <cell r="F1641" t="str">
            <v>U 18</v>
          </cell>
          <cell r="G1641" t="str">
            <v>POUDRE D'OR AC</v>
          </cell>
          <cell r="H1641" t="str">
            <v>REMP</v>
          </cell>
        </row>
        <row r="1642">
          <cell r="A1642">
            <v>2641</v>
          </cell>
          <cell r="B1642" t="str">
            <v>Suraz</v>
          </cell>
          <cell r="C1642" t="str">
            <v>Sollena</v>
          </cell>
          <cell r="D1642">
            <v>39795</v>
          </cell>
          <cell r="E1642" t="str">
            <v>F</v>
          </cell>
          <cell r="F1642" t="str">
            <v>U 18</v>
          </cell>
          <cell r="G1642" t="str">
            <v>POUDRE D'OR AC</v>
          </cell>
          <cell r="H1642" t="str">
            <v>REMP</v>
          </cell>
        </row>
        <row r="1643">
          <cell r="A1643">
            <v>2642</v>
          </cell>
          <cell r="B1643" t="str">
            <v>GOPAUL</v>
          </cell>
          <cell r="C1643" t="str">
            <v>DARLYNE</v>
          </cell>
          <cell r="D1643">
            <v>39905</v>
          </cell>
          <cell r="E1643" t="str">
            <v>F</v>
          </cell>
          <cell r="F1643" t="str">
            <v>U 16</v>
          </cell>
          <cell r="G1643" t="str">
            <v>CUREPIPE HARLEM AC</v>
          </cell>
          <cell r="H1643" t="str">
            <v>CPE</v>
          </cell>
        </row>
        <row r="1644">
          <cell r="A1644">
            <v>2643</v>
          </cell>
          <cell r="B1644" t="str">
            <v>ARTHUR</v>
          </cell>
          <cell r="C1644" t="str">
            <v>GRACY</v>
          </cell>
          <cell r="D1644">
            <v>39042</v>
          </cell>
          <cell r="E1644" t="str">
            <v>F</v>
          </cell>
          <cell r="F1644" t="str">
            <v>U 20</v>
          </cell>
          <cell r="G1644" t="str">
            <v>CUREPIPE HARLEM AC</v>
          </cell>
          <cell r="H1644" t="str">
            <v>CPE</v>
          </cell>
        </row>
        <row r="1645">
          <cell r="A1645">
            <v>2644</v>
          </cell>
          <cell r="B1645" t="str">
            <v>BONOMALLY RAM</v>
          </cell>
          <cell r="C1645" t="str">
            <v>YANA</v>
          </cell>
          <cell r="D1645">
            <v>41137</v>
          </cell>
          <cell r="E1645" t="str">
            <v>F</v>
          </cell>
          <cell r="F1645" t="str">
            <v>U 14</v>
          </cell>
          <cell r="G1645" t="str">
            <v>CUREPIPE HARLEM AC</v>
          </cell>
          <cell r="H1645" t="str">
            <v>CPE</v>
          </cell>
        </row>
        <row r="1646">
          <cell r="A1646">
            <v>2645</v>
          </cell>
          <cell r="B1646" t="str">
            <v>RAMDHUN</v>
          </cell>
          <cell r="C1646" t="str">
            <v>JEAN NIGEL</v>
          </cell>
          <cell r="D1646">
            <v>38603</v>
          </cell>
          <cell r="E1646" t="str">
            <v>M</v>
          </cell>
          <cell r="F1646" t="str">
            <v>U 20</v>
          </cell>
          <cell r="G1646" t="str">
            <v>ROSE HILL AC</v>
          </cell>
          <cell r="H1646" t="str">
            <v>BBRH</v>
          </cell>
        </row>
        <row r="1647">
          <cell r="A1647">
            <v>2646</v>
          </cell>
          <cell r="B1647" t="str">
            <v>LAFRAISIERE</v>
          </cell>
          <cell r="C1647" t="str">
            <v>JADE</v>
          </cell>
          <cell r="D1647">
            <v>38821</v>
          </cell>
          <cell r="E1647" t="str">
            <v>F</v>
          </cell>
          <cell r="F1647" t="str">
            <v>U 20</v>
          </cell>
          <cell r="G1647" t="str">
            <v>ROSE HILL AC</v>
          </cell>
          <cell r="H1647" t="str">
            <v>BBRH</v>
          </cell>
        </row>
        <row r="1648">
          <cell r="A1648">
            <v>2647</v>
          </cell>
          <cell r="B1648" t="str">
            <v>ITNAC</v>
          </cell>
          <cell r="C1648" t="str">
            <v>RYAN</v>
          </cell>
          <cell r="D1648">
            <v>40487</v>
          </cell>
          <cell r="E1648" t="str">
            <v>M</v>
          </cell>
          <cell r="F1648" t="str">
            <v>U 16</v>
          </cell>
          <cell r="G1648" t="str">
            <v>ROSE HILL AC</v>
          </cell>
          <cell r="H1648" t="str">
            <v>BBRH</v>
          </cell>
        </row>
        <row r="1649">
          <cell r="A1649">
            <v>2648</v>
          </cell>
          <cell r="B1649" t="str">
            <v>PIERRUS</v>
          </cell>
          <cell r="C1649" t="str">
            <v>EMMAMUEL</v>
          </cell>
          <cell r="D1649">
            <v>40056</v>
          </cell>
          <cell r="E1649" t="str">
            <v>M</v>
          </cell>
          <cell r="F1649" t="str">
            <v>U 16</v>
          </cell>
          <cell r="G1649" t="str">
            <v>ROSE HILL AC</v>
          </cell>
          <cell r="H1649" t="str">
            <v>BBRH</v>
          </cell>
        </row>
        <row r="1650">
          <cell r="A1650">
            <v>2649</v>
          </cell>
          <cell r="B1650" t="str">
            <v>CAMOIN</v>
          </cell>
          <cell r="C1650" t="str">
            <v>DAPHENE</v>
          </cell>
          <cell r="D1650">
            <v>40495</v>
          </cell>
          <cell r="E1650" t="str">
            <v>F</v>
          </cell>
          <cell r="F1650" t="str">
            <v>U 16</v>
          </cell>
          <cell r="G1650" t="str">
            <v>ROSE HILL AC</v>
          </cell>
          <cell r="H1650" t="str">
            <v>BBRH</v>
          </cell>
        </row>
        <row r="1651">
          <cell r="A1651">
            <v>2650</v>
          </cell>
          <cell r="B1651" t="str">
            <v>GOINDA</v>
          </cell>
          <cell r="C1651" t="str">
            <v>STEPHANIE</v>
          </cell>
          <cell r="D1651">
            <v>27873</v>
          </cell>
          <cell r="E1651" t="str">
            <v>F</v>
          </cell>
          <cell r="F1651" t="str">
            <v>MAS</v>
          </cell>
          <cell r="G1651" t="str">
            <v>ROSE HILL AC</v>
          </cell>
          <cell r="H1651" t="str">
            <v>BBRH</v>
          </cell>
        </row>
        <row r="1652">
          <cell r="A1652">
            <v>2651</v>
          </cell>
          <cell r="B1652" t="str">
            <v>COLAS</v>
          </cell>
          <cell r="C1652" t="str">
            <v>SHARON</v>
          </cell>
          <cell r="D1652">
            <v>33279</v>
          </cell>
          <cell r="E1652" t="str">
            <v>F</v>
          </cell>
          <cell r="F1652" t="str">
            <v>SEN</v>
          </cell>
          <cell r="G1652" t="str">
            <v>ROSE HILL AC</v>
          </cell>
          <cell r="H1652" t="str">
            <v>BBRH</v>
          </cell>
        </row>
        <row r="1653">
          <cell r="A1653">
            <v>2652</v>
          </cell>
          <cell r="B1653" t="str">
            <v>MEDON</v>
          </cell>
          <cell r="C1653" t="str">
            <v>LUCAS</v>
          </cell>
          <cell r="D1653">
            <v>38103</v>
          </cell>
          <cell r="E1653" t="str">
            <v>M</v>
          </cell>
          <cell r="F1653" t="str">
            <v>SEN</v>
          </cell>
          <cell r="G1653" t="str">
            <v>ROSE HILL AC</v>
          </cell>
          <cell r="H1653" t="str">
            <v>BBRH</v>
          </cell>
        </row>
        <row r="1654">
          <cell r="A1654">
            <v>2653</v>
          </cell>
          <cell r="B1654" t="str">
            <v>SHAN SHUN SHION</v>
          </cell>
          <cell r="C1654" t="str">
            <v>MATHIEU</v>
          </cell>
          <cell r="D1654">
            <v>38390</v>
          </cell>
          <cell r="E1654" t="str">
            <v>M</v>
          </cell>
          <cell r="F1654" t="str">
            <v>U 20</v>
          </cell>
          <cell r="G1654" t="str">
            <v>ROSE HILL AC</v>
          </cell>
          <cell r="H1654" t="str">
            <v>BBRH</v>
          </cell>
        </row>
        <row r="1655">
          <cell r="A1655">
            <v>2654</v>
          </cell>
          <cell r="B1655" t="str">
            <v>DELANGRE</v>
          </cell>
          <cell r="C1655" t="str">
            <v>KAMILA</v>
          </cell>
          <cell r="D1655">
            <v>39563</v>
          </cell>
          <cell r="E1655" t="str">
            <v>F</v>
          </cell>
          <cell r="F1655" t="str">
            <v>U 18</v>
          </cell>
          <cell r="G1655" t="str">
            <v>ROSE HILL AC</v>
          </cell>
          <cell r="H1655" t="str">
            <v>BBRH</v>
          </cell>
        </row>
        <row r="1656">
          <cell r="A1656">
            <v>2655</v>
          </cell>
          <cell r="B1656" t="str">
            <v>COIFFIC</v>
          </cell>
          <cell r="C1656" t="str">
            <v>KEISA</v>
          </cell>
          <cell r="D1656">
            <v>39176</v>
          </cell>
          <cell r="E1656" t="str">
            <v>F</v>
          </cell>
          <cell r="F1656" t="str">
            <v>U 18</v>
          </cell>
          <cell r="G1656" t="str">
            <v>ROSE HILL AC</v>
          </cell>
          <cell r="H1656" t="str">
            <v>BBRH</v>
          </cell>
        </row>
        <row r="1657">
          <cell r="A1657">
            <v>2656</v>
          </cell>
          <cell r="B1657" t="str">
            <v>TOPIZE</v>
          </cell>
          <cell r="C1657" t="str">
            <v>PAMELA</v>
          </cell>
          <cell r="D1657">
            <v>27873</v>
          </cell>
          <cell r="E1657" t="str">
            <v>F</v>
          </cell>
          <cell r="F1657" t="str">
            <v>MAS</v>
          </cell>
          <cell r="G1657" t="str">
            <v>ROSE HILL AC</v>
          </cell>
          <cell r="H1657" t="str">
            <v>BBRH</v>
          </cell>
        </row>
        <row r="1658">
          <cell r="A1658">
            <v>2657</v>
          </cell>
          <cell r="B1658" t="str">
            <v>LETOURDI</v>
          </cell>
          <cell r="C1658" t="str">
            <v>ANNA-JULIA</v>
          </cell>
          <cell r="D1658">
            <v>40509</v>
          </cell>
          <cell r="E1658" t="str">
            <v>F</v>
          </cell>
          <cell r="F1658" t="str">
            <v>U 16</v>
          </cell>
          <cell r="G1658" t="str">
            <v xml:space="preserve">ANGELS REDUIT ATHLETICS CLUB </v>
          </cell>
          <cell r="H1658" t="str">
            <v>MK</v>
          </cell>
        </row>
        <row r="1659">
          <cell r="A1659">
            <v>2658</v>
          </cell>
          <cell r="B1659" t="str">
            <v>JASMIN</v>
          </cell>
          <cell r="C1659" t="str">
            <v>Clélia</v>
          </cell>
          <cell r="D1659">
            <v>39281</v>
          </cell>
          <cell r="E1659" t="str">
            <v>F</v>
          </cell>
          <cell r="F1659" t="str">
            <v>U 18</v>
          </cell>
          <cell r="G1659" t="str">
            <v>Q-BORNES PAVILLON AC</v>
          </cell>
          <cell r="H1659" t="str">
            <v>QB</v>
          </cell>
        </row>
        <row r="1660">
          <cell r="A1660">
            <v>2659</v>
          </cell>
          <cell r="B1660" t="str">
            <v>JANGEERKHAN</v>
          </cell>
          <cell r="C1660" t="str">
            <v>Jade</v>
          </cell>
          <cell r="D1660">
            <v>39835</v>
          </cell>
          <cell r="E1660" t="str">
            <v>F</v>
          </cell>
          <cell r="F1660" t="str">
            <v>U 16</v>
          </cell>
          <cell r="G1660" t="str">
            <v>Q-BORNES PAVILLON AC</v>
          </cell>
          <cell r="H1660" t="str">
            <v>QB</v>
          </cell>
        </row>
        <row r="1661">
          <cell r="A1661">
            <v>2660</v>
          </cell>
          <cell r="B1661" t="str">
            <v>MAGON</v>
          </cell>
          <cell r="C1661" t="str">
            <v xml:space="preserve">Noa Mathieu </v>
          </cell>
          <cell r="D1661">
            <v>39828</v>
          </cell>
          <cell r="E1661" t="str">
            <v>M</v>
          </cell>
          <cell r="F1661" t="str">
            <v>U 16</v>
          </cell>
          <cell r="G1661" t="str">
            <v>LA CAVERNE AC</v>
          </cell>
          <cell r="H1661" t="str">
            <v>VCPH</v>
          </cell>
        </row>
        <row r="1662">
          <cell r="A1662">
            <v>2661</v>
          </cell>
          <cell r="B1662" t="str">
            <v>SIMON</v>
          </cell>
          <cell r="C1662" t="str">
            <v>Enora</v>
          </cell>
          <cell r="D1662">
            <v>39589</v>
          </cell>
          <cell r="E1662" t="str">
            <v>F</v>
          </cell>
          <cell r="F1662" t="str">
            <v>U 18</v>
          </cell>
          <cell r="G1662" t="str">
            <v>P-LOUIS CENTAURS AC</v>
          </cell>
          <cell r="H1662" t="str">
            <v>PL</v>
          </cell>
        </row>
        <row r="1663">
          <cell r="A1663">
            <v>2662</v>
          </cell>
          <cell r="B1663" t="str">
            <v>BHOLAH</v>
          </cell>
          <cell r="C1663" t="str">
            <v xml:space="preserve">Shivesh </v>
          </cell>
          <cell r="D1663">
            <v>39769</v>
          </cell>
          <cell r="E1663" t="str">
            <v>M</v>
          </cell>
          <cell r="F1663" t="str">
            <v>U 18</v>
          </cell>
          <cell r="G1663" t="str">
            <v>POUDRE D'OR AC</v>
          </cell>
          <cell r="H1663" t="str">
            <v>REMP</v>
          </cell>
        </row>
        <row r="1664">
          <cell r="A1664">
            <v>2663</v>
          </cell>
          <cell r="B1664" t="str">
            <v>PHILIPPE</v>
          </cell>
          <cell r="C1664" t="str">
            <v>Matthew</v>
          </cell>
          <cell r="D1664">
            <v>39092</v>
          </cell>
          <cell r="E1664" t="str">
            <v>M</v>
          </cell>
          <cell r="F1664" t="str">
            <v>U 18</v>
          </cell>
          <cell r="G1664" t="str">
            <v>ADONAI CANDOS AC</v>
          </cell>
          <cell r="H1664" t="str">
            <v>QB</v>
          </cell>
        </row>
        <row r="1665">
          <cell r="A1665">
            <v>2664</v>
          </cell>
          <cell r="B1665" t="str">
            <v>NEELADOO</v>
          </cell>
          <cell r="C1665" t="str">
            <v>Alexandre</v>
          </cell>
          <cell r="D1665">
            <v>34478</v>
          </cell>
          <cell r="E1665" t="str">
            <v>M</v>
          </cell>
          <cell r="F1665" t="str">
            <v>SEN</v>
          </cell>
          <cell r="G1665" t="str">
            <v>ADONAI CANDOS AC</v>
          </cell>
          <cell r="H1665" t="str">
            <v>QB</v>
          </cell>
        </row>
        <row r="1666">
          <cell r="A1666">
            <v>2665</v>
          </cell>
          <cell r="B1666" t="str">
            <v>LOKHEERAM</v>
          </cell>
          <cell r="C1666" t="str">
            <v>Shleysha</v>
          </cell>
          <cell r="D1666">
            <v>35810</v>
          </cell>
          <cell r="E1666" t="str">
            <v>F</v>
          </cell>
          <cell r="F1666" t="str">
            <v>SEN</v>
          </cell>
          <cell r="G1666" t="str">
            <v>ROSE HILL AC</v>
          </cell>
          <cell r="H1666" t="str">
            <v>BBRH</v>
          </cell>
        </row>
        <row r="1667">
          <cell r="A1667">
            <v>2666</v>
          </cell>
          <cell r="B1667" t="str">
            <v>RAMDOO</v>
          </cell>
          <cell r="C1667" t="str">
            <v>SUZEL</v>
          </cell>
          <cell r="D1667">
            <v>22543</v>
          </cell>
          <cell r="E1667" t="str">
            <v>F</v>
          </cell>
          <cell r="F1667" t="str">
            <v>N/App</v>
          </cell>
          <cell r="G1667" t="str">
            <v>BEAU BASSIN AC</v>
          </cell>
          <cell r="H1667" t="str">
            <v>BBRH</v>
          </cell>
        </row>
        <row r="1668">
          <cell r="A1668">
            <v>2667</v>
          </cell>
          <cell r="B1668" t="str">
            <v>LADOUCE</v>
          </cell>
          <cell r="C1668" t="str">
            <v>Deyrel</v>
          </cell>
          <cell r="D1668">
            <v>39517</v>
          </cell>
          <cell r="E1668" t="str">
            <v>M</v>
          </cell>
          <cell r="F1668" t="str">
            <v>U 18</v>
          </cell>
          <cell r="G1668" t="str">
            <v>BEAU BASSIN AC</v>
          </cell>
          <cell r="H1668" t="str">
            <v>BBRH</v>
          </cell>
        </row>
        <row r="1669">
          <cell r="A1669">
            <v>2668</v>
          </cell>
          <cell r="B1669" t="str">
            <v>TATAR</v>
          </cell>
          <cell r="C1669" t="str">
            <v xml:space="preserve">Zahra </v>
          </cell>
          <cell r="D1669">
            <v>33918</v>
          </cell>
          <cell r="E1669" t="str">
            <v>F</v>
          </cell>
          <cell r="F1669" t="str">
            <v>SEN</v>
          </cell>
          <cell r="G1669" t="str">
            <v>STANLEY / TREFLES AC</v>
          </cell>
          <cell r="H1669" t="str">
            <v>BBRH</v>
          </cell>
        </row>
        <row r="1670">
          <cell r="A1670">
            <v>2669</v>
          </cell>
          <cell r="B1670" t="str">
            <v xml:space="preserve">CÉLINE </v>
          </cell>
          <cell r="C1670" t="str">
            <v xml:space="preserve">MATTHEW </v>
          </cell>
          <cell r="D1670">
            <v>40171</v>
          </cell>
          <cell r="E1670" t="str">
            <v>M</v>
          </cell>
          <cell r="F1670" t="str">
            <v>U 16</v>
          </cell>
          <cell r="G1670" t="str">
            <v>POUDRE D'OR AC</v>
          </cell>
          <cell r="H1670" t="str">
            <v>REMP</v>
          </cell>
        </row>
        <row r="1671">
          <cell r="A1671">
            <v>2670</v>
          </cell>
          <cell r="B1671" t="str">
            <v>GOOLAMSING</v>
          </cell>
          <cell r="C1671" t="str">
            <v>Cassandra</v>
          </cell>
          <cell r="D1671">
            <v>40070</v>
          </cell>
          <cell r="E1671" t="str">
            <v>F</v>
          </cell>
          <cell r="F1671" t="str">
            <v>U 16</v>
          </cell>
          <cell r="G1671" t="str">
            <v>BEAU BASSIN AC</v>
          </cell>
          <cell r="H1671" t="str">
            <v>BBRH</v>
          </cell>
        </row>
        <row r="1672">
          <cell r="A1672">
            <v>2671</v>
          </cell>
          <cell r="B1672" t="str">
            <v>BANGAROO</v>
          </cell>
          <cell r="C1672" t="str">
            <v xml:space="preserve">Davyn </v>
          </cell>
          <cell r="D1672">
            <v>40254</v>
          </cell>
          <cell r="E1672" t="str">
            <v>M</v>
          </cell>
          <cell r="F1672" t="str">
            <v>U 16</v>
          </cell>
          <cell r="G1672" t="str">
            <v>P-LOUIS CENTAURS AC</v>
          </cell>
          <cell r="H1672" t="str">
            <v>PL</v>
          </cell>
        </row>
        <row r="1673">
          <cell r="A1673">
            <v>2672</v>
          </cell>
          <cell r="B1673" t="str">
            <v>JOSEPHINE</v>
          </cell>
          <cell r="C1673" t="str">
            <v xml:space="preserve">Nadia </v>
          </cell>
          <cell r="D1673">
            <v>40405</v>
          </cell>
          <cell r="E1673" t="str">
            <v>F</v>
          </cell>
          <cell r="F1673" t="str">
            <v>U 16</v>
          </cell>
          <cell r="G1673" t="str">
            <v>P-LOUIS CENTAURS AC</v>
          </cell>
          <cell r="H1673" t="str">
            <v>PL</v>
          </cell>
        </row>
        <row r="1674">
          <cell r="A1674">
            <v>2673</v>
          </cell>
          <cell r="B1674" t="str">
            <v>BER</v>
          </cell>
          <cell r="C1674" t="str">
            <v>Naomi</v>
          </cell>
          <cell r="D1674">
            <v>40519</v>
          </cell>
          <cell r="E1674" t="str">
            <v>F</v>
          </cell>
          <cell r="F1674" t="str">
            <v>U 16</v>
          </cell>
          <cell r="G1674" t="str">
            <v>P-LOUIS CENTAURS AC</v>
          </cell>
          <cell r="H1674" t="str">
            <v>PL</v>
          </cell>
        </row>
        <row r="1675">
          <cell r="A1675">
            <v>2674</v>
          </cell>
          <cell r="B1675" t="str">
            <v>PHILIBERT</v>
          </cell>
          <cell r="C1675" t="str">
            <v>Mariebelle Florina Justine</v>
          </cell>
          <cell r="D1675">
            <v>40282</v>
          </cell>
          <cell r="E1675" t="str">
            <v>F</v>
          </cell>
          <cell r="F1675" t="str">
            <v>U 16</v>
          </cell>
          <cell r="G1675" t="str">
            <v>ST REMY AC</v>
          </cell>
          <cell r="H1675" t="str">
            <v>FLQ</v>
          </cell>
        </row>
        <row r="1676">
          <cell r="A1676">
            <v>2675</v>
          </cell>
          <cell r="B1676" t="str">
            <v>THOMAS</v>
          </cell>
          <cell r="C1676" t="str">
            <v>Louis Fresnel Nathan</v>
          </cell>
          <cell r="D1676">
            <v>40370</v>
          </cell>
          <cell r="E1676" t="str">
            <v>M</v>
          </cell>
          <cell r="F1676" t="str">
            <v>U 16</v>
          </cell>
          <cell r="G1676" t="str">
            <v>ST REMY AC</v>
          </cell>
          <cell r="H1676" t="str">
            <v>FLQ</v>
          </cell>
        </row>
        <row r="1677">
          <cell r="A1677">
            <v>2676</v>
          </cell>
          <cell r="B1677" t="str">
            <v>LIEUTIER</v>
          </cell>
          <cell r="C1677" t="str">
            <v xml:space="preserve">Kitana </v>
          </cell>
          <cell r="D1677">
            <v>40370</v>
          </cell>
          <cell r="E1677" t="str">
            <v>F</v>
          </cell>
          <cell r="F1677" t="str">
            <v>U 16</v>
          </cell>
          <cell r="G1677" t="str">
            <v>ROSE HILL AC</v>
          </cell>
          <cell r="H1677" t="str">
            <v>BBRH</v>
          </cell>
        </row>
        <row r="1678">
          <cell r="A1678">
            <v>2677</v>
          </cell>
          <cell r="B1678" t="str">
            <v>EDOUARD</v>
          </cell>
          <cell r="C1678" t="str">
            <v>Alvinno federico</v>
          </cell>
          <cell r="D1678">
            <v>40429</v>
          </cell>
          <cell r="E1678" t="str">
            <v>M</v>
          </cell>
          <cell r="F1678" t="str">
            <v>U 16</v>
          </cell>
          <cell r="G1678" t="str">
            <v>STANLEY / TREFLES AC</v>
          </cell>
          <cell r="H1678" t="str">
            <v>BBRH</v>
          </cell>
        </row>
        <row r="1679">
          <cell r="A1679">
            <v>2678</v>
          </cell>
          <cell r="B1679" t="str">
            <v>BALLOO</v>
          </cell>
          <cell r="C1679" t="str">
            <v>Hema</v>
          </cell>
          <cell r="D1679">
            <v>39062</v>
          </cell>
          <cell r="E1679" t="str">
            <v>F</v>
          </cell>
          <cell r="F1679" t="str">
            <v>U 20</v>
          </cell>
          <cell r="G1679" t="str">
            <v>STANLEY / TREFLES AC</v>
          </cell>
          <cell r="H1679" t="str">
            <v>BBRH</v>
          </cell>
        </row>
        <row r="1680">
          <cell r="A1680">
            <v>2679</v>
          </cell>
          <cell r="B1680" t="str">
            <v>PHILIPPE</v>
          </cell>
          <cell r="C1680" t="str">
            <v>Tracy</v>
          </cell>
          <cell r="D1680">
            <v>40000</v>
          </cell>
          <cell r="E1680" t="str">
            <v>F</v>
          </cell>
          <cell r="F1680" t="str">
            <v>U 16</v>
          </cell>
          <cell r="G1680" t="str">
            <v>CUREPIPE HARLEMS AC</v>
          </cell>
          <cell r="H1680" t="str">
            <v>CPE</v>
          </cell>
        </row>
        <row r="1681">
          <cell r="A1681">
            <v>2680</v>
          </cell>
          <cell r="B1681" t="str">
            <v>EMILIEN</v>
          </cell>
          <cell r="C1681" t="str">
            <v>Alvin</v>
          </cell>
          <cell r="D1681">
            <v>38442</v>
          </cell>
          <cell r="E1681" t="str">
            <v>M</v>
          </cell>
          <cell r="F1681" t="str">
            <v>U 20</v>
          </cell>
          <cell r="G1681" t="str">
            <v>CAMP DU ROI AC</v>
          </cell>
          <cell r="H1681" t="str">
            <v>ROD</v>
          </cell>
        </row>
        <row r="1682">
          <cell r="A1682">
            <v>2681</v>
          </cell>
          <cell r="B1682" t="str">
            <v xml:space="preserve">JOLICOEUR </v>
          </cell>
          <cell r="C1682" t="str">
            <v>Marie Selena</v>
          </cell>
          <cell r="D1682">
            <v>40119</v>
          </cell>
          <cell r="E1682" t="str">
            <v>F</v>
          </cell>
          <cell r="F1682" t="str">
            <v>U 16</v>
          </cell>
          <cell r="G1682" t="str">
            <v>RONALD JOLICOEUR GRANDE MONTAGNE AC</v>
          </cell>
          <cell r="H1682" t="str">
            <v>ROD</v>
          </cell>
        </row>
        <row r="1683">
          <cell r="A1683">
            <v>2682</v>
          </cell>
          <cell r="B1683" t="str">
            <v>AZIE</v>
          </cell>
          <cell r="C1683" t="str">
            <v xml:space="preserve">Elona </v>
          </cell>
          <cell r="D1683">
            <v>39634</v>
          </cell>
          <cell r="E1683" t="str">
            <v>F</v>
          </cell>
          <cell r="F1683" t="str">
            <v>U 18</v>
          </cell>
          <cell r="G1683" t="str">
            <v>CAMP DU ROI AC</v>
          </cell>
          <cell r="H1683" t="str">
            <v>ROD</v>
          </cell>
        </row>
        <row r="1684">
          <cell r="A1684">
            <v>2683</v>
          </cell>
          <cell r="B1684" t="str">
            <v>BETTY</v>
          </cell>
          <cell r="C1684" t="str">
            <v xml:space="preserve">Kate </v>
          </cell>
          <cell r="D1684">
            <v>40153</v>
          </cell>
          <cell r="E1684" t="str">
            <v>F</v>
          </cell>
          <cell r="F1684" t="str">
            <v>U 16</v>
          </cell>
          <cell r="G1684" t="str">
            <v>SOUILLAC AC</v>
          </cell>
          <cell r="H1684" t="str">
            <v>SAV</v>
          </cell>
        </row>
        <row r="1685">
          <cell r="A1685">
            <v>2684</v>
          </cell>
          <cell r="B1685" t="str">
            <v>MARION</v>
          </cell>
          <cell r="C1685" t="str">
            <v xml:space="preserve">Kim </v>
          </cell>
          <cell r="D1685">
            <v>40019</v>
          </cell>
          <cell r="E1685" t="str">
            <v>F</v>
          </cell>
          <cell r="F1685" t="str">
            <v>U 16</v>
          </cell>
          <cell r="G1685" t="str">
            <v>SOUILLAC AC</v>
          </cell>
          <cell r="H1685" t="str">
            <v>SAV</v>
          </cell>
        </row>
        <row r="1686">
          <cell r="A1686">
            <v>2685</v>
          </cell>
          <cell r="B1686" t="str">
            <v>FELICITE</v>
          </cell>
          <cell r="C1686" t="str">
            <v xml:space="preserve">Orneillia </v>
          </cell>
          <cell r="D1686">
            <v>40677</v>
          </cell>
          <cell r="E1686" t="str">
            <v>F</v>
          </cell>
          <cell r="F1686" t="str">
            <v>U 14</v>
          </cell>
          <cell r="G1686" t="str">
            <v>SOUILLAC AC</v>
          </cell>
          <cell r="H1686" t="str">
            <v>SAV</v>
          </cell>
        </row>
        <row r="1687">
          <cell r="A1687">
            <v>2686</v>
          </cell>
          <cell r="B1687" t="str">
            <v>EDOUARD</v>
          </cell>
          <cell r="C1687" t="str">
            <v>Alexia</v>
          </cell>
          <cell r="D1687">
            <v>40785</v>
          </cell>
          <cell r="E1687" t="str">
            <v>F</v>
          </cell>
          <cell r="F1687" t="str">
            <v>U 14</v>
          </cell>
          <cell r="G1687" t="str">
            <v>SOUILLAC AC</v>
          </cell>
          <cell r="H1687" t="str">
            <v>SAV</v>
          </cell>
        </row>
        <row r="1688">
          <cell r="A1688">
            <v>2687</v>
          </cell>
          <cell r="B1688" t="str">
            <v>BUDDOO</v>
          </cell>
          <cell r="C1688" t="str">
            <v>Pridesh</v>
          </cell>
          <cell r="D1688">
            <v>40650</v>
          </cell>
          <cell r="E1688" t="str">
            <v>M</v>
          </cell>
          <cell r="F1688" t="str">
            <v>U 14</v>
          </cell>
          <cell r="G1688" t="str">
            <v>SOUILLAC AC</v>
          </cell>
          <cell r="H1688" t="str">
            <v>SAV</v>
          </cell>
        </row>
        <row r="1689">
          <cell r="A1689">
            <v>2688</v>
          </cell>
          <cell r="B1689" t="str">
            <v>EDOUARD</v>
          </cell>
          <cell r="C1689" t="str">
            <v>Amelia</v>
          </cell>
          <cell r="D1689">
            <v>39637</v>
          </cell>
          <cell r="E1689" t="str">
            <v>F</v>
          </cell>
          <cell r="F1689" t="str">
            <v>U 18</v>
          </cell>
          <cell r="G1689" t="str">
            <v>ANGELS REDUIT AC</v>
          </cell>
          <cell r="H1689" t="str">
            <v>MK</v>
          </cell>
        </row>
        <row r="1690">
          <cell r="A1690">
            <v>2689</v>
          </cell>
          <cell r="B1690" t="str">
            <v>MARDAY</v>
          </cell>
          <cell r="C1690" t="str">
            <v>Adi</v>
          </cell>
          <cell r="D1690">
            <v>39766</v>
          </cell>
          <cell r="E1690" t="str">
            <v>M</v>
          </cell>
          <cell r="F1690" t="str">
            <v>U 18</v>
          </cell>
          <cell r="G1690" t="str">
            <v>ANGELS REDUIT AC</v>
          </cell>
          <cell r="H1690" t="str">
            <v>MK</v>
          </cell>
        </row>
        <row r="1691">
          <cell r="A1691">
            <v>2690</v>
          </cell>
          <cell r="B1691" t="str">
            <v>CASIMIR</v>
          </cell>
          <cell r="C1691" t="str">
            <v xml:space="preserve">Anais </v>
          </cell>
          <cell r="D1691">
            <v>39482</v>
          </cell>
          <cell r="E1691" t="str">
            <v>F</v>
          </cell>
          <cell r="F1691" t="str">
            <v>U 18</v>
          </cell>
          <cell r="G1691" t="str">
            <v>ANGELS REDUIT AC</v>
          </cell>
          <cell r="H1691" t="str">
            <v>MK</v>
          </cell>
        </row>
        <row r="1692">
          <cell r="A1692">
            <v>2691</v>
          </cell>
          <cell r="B1692" t="str">
            <v>GOUYERAM</v>
          </cell>
          <cell r="C1692" t="str">
            <v xml:space="preserve">Tessa </v>
          </cell>
          <cell r="D1692">
            <v>39627</v>
          </cell>
          <cell r="E1692" t="str">
            <v>F</v>
          </cell>
          <cell r="F1692" t="str">
            <v>U 18</v>
          </cell>
          <cell r="G1692" t="str">
            <v>ANGELS REDUIT AC</v>
          </cell>
          <cell r="H1692" t="str">
            <v>MK</v>
          </cell>
        </row>
        <row r="1693">
          <cell r="A1693">
            <v>2692</v>
          </cell>
          <cell r="B1693" t="str">
            <v>PIERRUS</v>
          </cell>
          <cell r="C1693" t="str">
            <v>Jeremie</v>
          </cell>
          <cell r="D1693">
            <v>36649</v>
          </cell>
          <cell r="E1693" t="str">
            <v>M</v>
          </cell>
          <cell r="F1693" t="str">
            <v>SEN</v>
          </cell>
          <cell r="G1693" t="str">
            <v>ROSE HILL AC</v>
          </cell>
          <cell r="H1693" t="str">
            <v>BBRH</v>
          </cell>
        </row>
        <row r="1694">
          <cell r="A1694">
            <v>2693</v>
          </cell>
          <cell r="B1694" t="str">
            <v>GANESH</v>
          </cell>
          <cell r="C1694" t="str">
            <v>Dylan</v>
          </cell>
          <cell r="D1694">
            <v>39490</v>
          </cell>
          <cell r="E1694" t="str">
            <v>M</v>
          </cell>
          <cell r="F1694" t="str">
            <v>U 18</v>
          </cell>
          <cell r="G1694" t="str">
            <v>LE HOCHET AC</v>
          </cell>
          <cell r="H1694" t="str">
            <v>PAMP</v>
          </cell>
        </row>
        <row r="1695">
          <cell r="A1695">
            <v>2694</v>
          </cell>
          <cell r="B1695" t="str">
            <v>MANNASEH</v>
          </cell>
          <cell r="C1695" t="str">
            <v>Emilien</v>
          </cell>
          <cell r="D1695">
            <v>39438</v>
          </cell>
          <cell r="E1695" t="str">
            <v>M</v>
          </cell>
          <cell r="F1695" t="str">
            <v>U 18</v>
          </cell>
          <cell r="G1695" t="str">
            <v>LE HOCHET AC</v>
          </cell>
          <cell r="H1695" t="str">
            <v>PAMP</v>
          </cell>
        </row>
        <row r="1696">
          <cell r="A1696">
            <v>2695</v>
          </cell>
          <cell r="B1696" t="str">
            <v>MAUGAURET</v>
          </cell>
          <cell r="C1696" t="str">
            <v>Clayton</v>
          </cell>
          <cell r="D1696">
            <v>39263</v>
          </cell>
          <cell r="E1696" t="str">
            <v>M</v>
          </cell>
          <cell r="F1696" t="str">
            <v>U 18</v>
          </cell>
          <cell r="G1696" t="str">
            <v>LE HOCHET AC</v>
          </cell>
          <cell r="H1696" t="str">
            <v>PAMP</v>
          </cell>
        </row>
        <row r="1697">
          <cell r="A1697">
            <v>2696</v>
          </cell>
          <cell r="B1697" t="str">
            <v>DENIS</v>
          </cell>
          <cell r="C1697" t="str">
            <v xml:space="preserve">Clémentine </v>
          </cell>
          <cell r="D1697">
            <v>39430</v>
          </cell>
          <cell r="E1697" t="str">
            <v>F</v>
          </cell>
          <cell r="F1697" t="str">
            <v>U 18</v>
          </cell>
          <cell r="G1697" t="str">
            <v>LE HOCHET AC</v>
          </cell>
          <cell r="H1697" t="str">
            <v>PAMP</v>
          </cell>
        </row>
        <row r="1698">
          <cell r="A1698">
            <v>2697</v>
          </cell>
          <cell r="B1698" t="str">
            <v xml:space="preserve">PAULIN </v>
          </cell>
          <cell r="C1698" t="str">
            <v>Julien</v>
          </cell>
          <cell r="D1698">
            <v>39558</v>
          </cell>
          <cell r="E1698" t="str">
            <v>M</v>
          </cell>
          <cell r="F1698" t="str">
            <v>U 18</v>
          </cell>
          <cell r="G1698" t="str">
            <v>LE HOCHET AC</v>
          </cell>
          <cell r="H1698" t="str">
            <v>PAMP</v>
          </cell>
        </row>
        <row r="1699">
          <cell r="A1699">
            <v>2698</v>
          </cell>
          <cell r="B1699" t="str">
            <v>CHOONY</v>
          </cell>
          <cell r="C1699" t="str">
            <v xml:space="preserve">Tushan </v>
          </cell>
          <cell r="D1699">
            <v>40844</v>
          </cell>
          <cell r="E1699" t="str">
            <v>M</v>
          </cell>
          <cell r="F1699" t="str">
            <v>U 14</v>
          </cell>
          <cell r="G1699" t="str">
            <v>ROSE BELLE AC</v>
          </cell>
          <cell r="H1699" t="str">
            <v>GP</v>
          </cell>
        </row>
        <row r="1700">
          <cell r="A1700">
            <v>2699</v>
          </cell>
          <cell r="B1700" t="str">
            <v>CLAIR</v>
          </cell>
          <cell r="C1700" t="str">
            <v>C. Nehemie</v>
          </cell>
          <cell r="D1700">
            <v>40297</v>
          </cell>
          <cell r="E1700" t="str">
            <v>M</v>
          </cell>
          <cell r="F1700" t="str">
            <v>U 16</v>
          </cell>
          <cell r="G1700" t="str">
            <v>RONALD JOLICOEUR GRANDE MONTAGNE AC</v>
          </cell>
          <cell r="H1700" t="str">
            <v>ROD</v>
          </cell>
        </row>
        <row r="1701">
          <cell r="A1701">
            <v>2700</v>
          </cell>
          <cell r="B1701" t="str">
            <v>BOTSAR</v>
          </cell>
          <cell r="C1701" t="str">
            <v>J. Adriano</v>
          </cell>
          <cell r="D1701">
            <v>39444</v>
          </cell>
          <cell r="E1701" t="str">
            <v>M</v>
          </cell>
          <cell r="F1701" t="str">
            <v>U 18</v>
          </cell>
          <cell r="G1701" t="str">
            <v>CAMP DU ROI AC</v>
          </cell>
          <cell r="H1701" t="str">
            <v>ROD</v>
          </cell>
        </row>
        <row r="1702">
          <cell r="A1702">
            <v>2701</v>
          </cell>
          <cell r="B1702" t="str">
            <v>PERRINE</v>
          </cell>
          <cell r="C1702" t="str">
            <v>M. Lacena</v>
          </cell>
          <cell r="D1702">
            <v>40144</v>
          </cell>
          <cell r="E1702" t="str">
            <v>F</v>
          </cell>
          <cell r="F1702" t="str">
            <v>U 16</v>
          </cell>
          <cell r="G1702" t="str">
            <v>RONALD JOLICOEUR GRANDE MONTAGNE AC</v>
          </cell>
          <cell r="H1702" t="str">
            <v>ROD</v>
          </cell>
        </row>
        <row r="1703">
          <cell r="A1703">
            <v>2702</v>
          </cell>
          <cell r="B1703" t="str">
            <v xml:space="preserve">LOUIS </v>
          </cell>
          <cell r="C1703" t="str">
            <v>SHENEL</v>
          </cell>
          <cell r="D1703">
            <v>40508</v>
          </cell>
          <cell r="E1703" t="str">
            <v>F</v>
          </cell>
          <cell r="F1703" t="str">
            <v>U 16</v>
          </cell>
          <cell r="G1703" t="str">
            <v>RONALD JOLICOEUR GRANDE MONTAGNE AC</v>
          </cell>
          <cell r="H1703" t="str">
            <v>ROD</v>
          </cell>
        </row>
        <row r="1704">
          <cell r="A1704">
            <v>2703</v>
          </cell>
          <cell r="B1704" t="str">
            <v>ANG-HO-ONJANIANA</v>
          </cell>
          <cell r="C1704" t="str">
            <v>Bryan Niclass</v>
          </cell>
          <cell r="D1704">
            <v>38526</v>
          </cell>
          <cell r="E1704" t="str">
            <v>M</v>
          </cell>
          <cell r="F1704" t="str">
            <v>U 20</v>
          </cell>
          <cell r="G1704" t="str">
            <v>Q-BORNES PAVILLON AC</v>
          </cell>
          <cell r="H1704" t="str">
            <v>QB</v>
          </cell>
        </row>
        <row r="1705">
          <cell r="A1705">
            <v>2704</v>
          </cell>
          <cell r="B1705" t="str">
            <v>RIBEY</v>
          </cell>
          <cell r="C1705" t="str">
            <v>Zaina</v>
          </cell>
          <cell r="D1705">
            <v>39570</v>
          </cell>
          <cell r="E1705" t="str">
            <v>F</v>
          </cell>
          <cell r="F1705" t="str">
            <v>U 18</v>
          </cell>
          <cell r="G1705" t="str">
            <v>Q-BORNES PAVILLON AC</v>
          </cell>
          <cell r="H1705" t="str">
            <v>QB</v>
          </cell>
        </row>
        <row r="1706">
          <cell r="A1706">
            <v>2705</v>
          </cell>
          <cell r="B1706" t="str">
            <v>SAGOR</v>
          </cell>
          <cell r="C1706" t="str">
            <v>Shawn Michaël</v>
          </cell>
          <cell r="D1706">
            <v>40141</v>
          </cell>
          <cell r="E1706" t="str">
            <v>M</v>
          </cell>
          <cell r="F1706" t="str">
            <v>U 16</v>
          </cell>
          <cell r="G1706" t="str">
            <v>Q-BORNES PAVILLON AC</v>
          </cell>
          <cell r="H1706" t="str">
            <v>QB</v>
          </cell>
        </row>
        <row r="1707">
          <cell r="A1707">
            <v>2706</v>
          </cell>
          <cell r="B1707" t="str">
            <v>LUCHOOMUN</v>
          </cell>
          <cell r="C1707" t="str">
            <v>Jhavesh</v>
          </cell>
          <cell r="D1707">
            <v>39817</v>
          </cell>
          <cell r="E1707" t="str">
            <v>M</v>
          </cell>
          <cell r="F1707" t="str">
            <v>U 16</v>
          </cell>
          <cell r="G1707" t="str">
            <v>P-LOUIS CENTAURS AC</v>
          </cell>
          <cell r="H1707" t="str">
            <v>PL</v>
          </cell>
        </row>
        <row r="1708">
          <cell r="A1708">
            <v>2707</v>
          </cell>
          <cell r="B1708" t="str">
            <v>ADEENADEN</v>
          </cell>
          <cell r="C1708" t="str">
            <v>Demilee</v>
          </cell>
          <cell r="D1708">
            <v>39452</v>
          </cell>
          <cell r="E1708" t="str">
            <v>F</v>
          </cell>
          <cell r="F1708" t="str">
            <v>U 18</v>
          </cell>
          <cell r="G1708" t="str">
            <v>P-LOUIS CENTAURS AC</v>
          </cell>
          <cell r="H1708" t="str">
            <v>PL</v>
          </cell>
        </row>
        <row r="1709">
          <cell r="A1709">
            <v>2708</v>
          </cell>
          <cell r="B1709" t="str">
            <v>OREE</v>
          </cell>
          <cell r="C1709" t="str">
            <v>Anjeet</v>
          </cell>
          <cell r="D1709">
            <v>27351</v>
          </cell>
          <cell r="E1709" t="str">
            <v>M</v>
          </cell>
          <cell r="F1709" t="str">
            <v>N/App</v>
          </cell>
          <cell r="G1709" t="str">
            <v>P-LOUIS CENTAURS AC</v>
          </cell>
          <cell r="H1709" t="str">
            <v>PL</v>
          </cell>
        </row>
        <row r="1710">
          <cell r="A1710">
            <v>2709</v>
          </cell>
          <cell r="B1710" t="str">
            <v>MAURYMOOTHOO</v>
          </cell>
          <cell r="C1710" t="str">
            <v>AURORE</v>
          </cell>
          <cell r="D1710">
            <v>39191</v>
          </cell>
          <cell r="E1710" t="str">
            <v>F</v>
          </cell>
          <cell r="F1710" t="str">
            <v>U 18</v>
          </cell>
          <cell r="G1710" t="str">
            <v>ANGELS REDUIT ATHLETICS CLUB</v>
          </cell>
          <cell r="H1710" t="str">
            <v>MK</v>
          </cell>
        </row>
        <row r="1711">
          <cell r="A1711">
            <v>2710</v>
          </cell>
          <cell r="B1711" t="str">
            <v>VYDELINGUM</v>
          </cell>
          <cell r="C1711" t="str">
            <v>LORNA</v>
          </cell>
          <cell r="D1711">
            <v>40294</v>
          </cell>
          <cell r="E1711" t="str">
            <v>F</v>
          </cell>
          <cell r="F1711" t="str">
            <v>U 16</v>
          </cell>
          <cell r="G1711" t="str">
            <v>ANGELS REDUIT ATHLETICS CLUB</v>
          </cell>
          <cell r="H1711" t="str">
            <v>MK</v>
          </cell>
        </row>
        <row r="1712">
          <cell r="A1712">
            <v>2711</v>
          </cell>
          <cell r="B1712" t="str">
            <v>LUCHOOMUN</v>
          </cell>
          <cell r="C1712" t="str">
            <v>Jhavesh</v>
          </cell>
          <cell r="D1712">
            <v>39817</v>
          </cell>
          <cell r="E1712" t="str">
            <v>M</v>
          </cell>
          <cell r="F1712" t="str">
            <v>U 16</v>
          </cell>
          <cell r="G1712" t="str">
            <v>P-LOUIS CENTAURS AC</v>
          </cell>
          <cell r="H1712" t="str">
            <v>PL</v>
          </cell>
        </row>
        <row r="1713">
          <cell r="A1713">
            <v>2712</v>
          </cell>
          <cell r="B1713" t="str">
            <v>ADEENADEN</v>
          </cell>
          <cell r="C1713" t="str">
            <v>Demilee</v>
          </cell>
          <cell r="D1713">
            <v>39452</v>
          </cell>
          <cell r="E1713" t="str">
            <v>F</v>
          </cell>
          <cell r="F1713" t="str">
            <v>U 18</v>
          </cell>
          <cell r="G1713" t="str">
            <v>P-LOUIS CENTAURS AC</v>
          </cell>
          <cell r="H1713" t="str">
            <v>PL</v>
          </cell>
        </row>
        <row r="1714">
          <cell r="A1714">
            <v>2713</v>
          </cell>
          <cell r="B1714" t="str">
            <v>THOMAS</v>
          </cell>
          <cell r="C1714" t="str">
            <v>LUCAS DARREL</v>
          </cell>
          <cell r="D1714">
            <v>39741</v>
          </cell>
          <cell r="E1714" t="str">
            <v>M</v>
          </cell>
          <cell r="F1714" t="str">
            <v>U 18</v>
          </cell>
          <cell r="G1714" t="str">
            <v>BLACK RIVER STAR AC</v>
          </cell>
          <cell r="H1714" t="str">
            <v>BR</v>
          </cell>
        </row>
        <row r="1715">
          <cell r="A1715">
            <v>2714</v>
          </cell>
          <cell r="B1715" t="str">
            <v>FRONTIN</v>
          </cell>
          <cell r="C1715" t="str">
            <v>JAY-Z GABRIEL</v>
          </cell>
          <cell r="D1715">
            <v>39268</v>
          </cell>
          <cell r="E1715" t="str">
            <v>M</v>
          </cell>
          <cell r="F1715" t="str">
            <v>U 18</v>
          </cell>
          <cell r="G1715" t="str">
            <v>BLACK RIVER STAR AC</v>
          </cell>
          <cell r="H1715" t="str">
            <v>BR</v>
          </cell>
        </row>
        <row r="1716">
          <cell r="A1716">
            <v>2715</v>
          </cell>
          <cell r="B1716" t="str">
            <v>AIMEE-SAB</v>
          </cell>
          <cell r="C1716" t="str">
            <v>MARIE CHRISTINE</v>
          </cell>
          <cell r="D1716">
            <v>28298</v>
          </cell>
          <cell r="E1716" t="str">
            <v>F</v>
          </cell>
          <cell r="F1716" t="str">
            <v>MAS</v>
          </cell>
          <cell r="G1716" t="str">
            <v>BLACK RIVER STAR AC</v>
          </cell>
          <cell r="H1716" t="str">
            <v>BR</v>
          </cell>
        </row>
        <row r="1717">
          <cell r="A1717">
            <v>2716</v>
          </cell>
          <cell r="B1717" t="str">
            <v>AIMEE</v>
          </cell>
          <cell r="C1717" t="str">
            <v>MARIE PASCALE CINDY</v>
          </cell>
          <cell r="D1717">
            <v>27941</v>
          </cell>
          <cell r="E1717" t="str">
            <v>F</v>
          </cell>
          <cell r="F1717" t="str">
            <v>MAS</v>
          </cell>
          <cell r="G1717" t="str">
            <v>BLACK RIVER STAR AC</v>
          </cell>
          <cell r="H1717" t="str">
            <v>BR</v>
          </cell>
        </row>
        <row r="1718">
          <cell r="A1718">
            <v>2717</v>
          </cell>
          <cell r="B1718" t="str">
            <v>TOSSE</v>
          </cell>
          <cell r="C1718" t="str">
            <v>ETHAN</v>
          </cell>
          <cell r="D1718">
            <v>39679</v>
          </cell>
          <cell r="E1718" t="str">
            <v>M</v>
          </cell>
          <cell r="F1718" t="str">
            <v>U 18</v>
          </cell>
          <cell r="G1718" t="str">
            <v>BLACK RIVER STAR AC</v>
          </cell>
          <cell r="H1718" t="str">
            <v>BR</v>
          </cell>
        </row>
        <row r="1719">
          <cell r="A1719">
            <v>2718</v>
          </cell>
          <cell r="B1719" t="str">
            <v>VYDEENADEN</v>
          </cell>
          <cell r="C1719" t="str">
            <v>EMANUEL NOA</v>
          </cell>
          <cell r="D1719">
            <v>38394</v>
          </cell>
          <cell r="E1719" t="str">
            <v>M</v>
          </cell>
          <cell r="F1719" t="str">
            <v>U 20</v>
          </cell>
          <cell r="G1719" t="str">
            <v>BOULET ROUGE AC</v>
          </cell>
          <cell r="H1719" t="str">
            <v>FLQ</v>
          </cell>
        </row>
        <row r="1720">
          <cell r="A1720">
            <v>2719</v>
          </cell>
          <cell r="B1720" t="str">
            <v>ROSE</v>
          </cell>
          <cell r="C1720" t="str">
            <v>JEAN LIONEL MATTÉO</v>
          </cell>
          <cell r="D1720">
            <v>39249</v>
          </cell>
          <cell r="E1720" t="str">
            <v>M</v>
          </cell>
          <cell r="F1720" t="str">
            <v>U 18</v>
          </cell>
          <cell r="G1720" t="str">
            <v>BOULET ROUGE AC</v>
          </cell>
          <cell r="H1720" t="str">
            <v>FLQ</v>
          </cell>
        </row>
        <row r="1721">
          <cell r="A1721">
            <v>2720</v>
          </cell>
          <cell r="B1721" t="str">
            <v>SEVANANDEE</v>
          </cell>
          <cell r="C1721" t="str">
            <v>KAYALVIZHI</v>
          </cell>
          <cell r="D1721">
            <v>41232</v>
          </cell>
          <cell r="E1721" t="str">
            <v>F</v>
          </cell>
          <cell r="F1721" t="str">
            <v>U 14</v>
          </cell>
          <cell r="G1721" t="str">
            <v>BOULET ROUGE AC</v>
          </cell>
          <cell r="H1721" t="str">
            <v>FLQ</v>
          </cell>
        </row>
        <row r="1722">
          <cell r="A1722">
            <v>2721</v>
          </cell>
          <cell r="B1722" t="str">
            <v>SEETOHUL</v>
          </cell>
          <cell r="C1722" t="str">
            <v>Yakshikaa</v>
          </cell>
          <cell r="D1722">
            <v>39590</v>
          </cell>
          <cell r="E1722" t="str">
            <v>F</v>
          </cell>
          <cell r="F1722" t="str">
            <v>U 18</v>
          </cell>
          <cell r="G1722" t="str">
            <v>BOULET ROUGE AC</v>
          </cell>
          <cell r="H1722" t="str">
            <v>FLQ</v>
          </cell>
        </row>
        <row r="1723">
          <cell r="A1723">
            <v>2722</v>
          </cell>
          <cell r="B1723" t="str">
            <v>JEANNETON</v>
          </cell>
          <cell r="C1723" t="str">
            <v>Angeline</v>
          </cell>
          <cell r="D1723">
            <v>39459</v>
          </cell>
          <cell r="E1723" t="str">
            <v>F</v>
          </cell>
          <cell r="F1723" t="str">
            <v>U 18</v>
          </cell>
          <cell r="G1723" t="str">
            <v>ROCHE BOIS ÉCLAIR AC</v>
          </cell>
          <cell r="H1723" t="str">
            <v>PL</v>
          </cell>
        </row>
        <row r="1724">
          <cell r="A1724">
            <v>2723</v>
          </cell>
          <cell r="B1724" t="str">
            <v>NAZEERALLY</v>
          </cell>
          <cell r="C1724" t="str">
            <v>SHAHAAN HUSSEIN</v>
          </cell>
          <cell r="D1724">
            <v>39273</v>
          </cell>
          <cell r="E1724" t="str">
            <v>M</v>
          </cell>
          <cell r="F1724" t="str">
            <v>U 18</v>
          </cell>
          <cell r="G1724" t="str">
            <v>ST REMY AC</v>
          </cell>
          <cell r="H1724" t="str">
            <v>FLQ</v>
          </cell>
        </row>
        <row r="1725">
          <cell r="A1725">
            <v>2724</v>
          </cell>
          <cell r="B1725" t="str">
            <v>GRAND PAUL</v>
          </cell>
          <cell r="C1725" t="str">
            <v>Reuma Joelia</v>
          </cell>
          <cell r="D1725">
            <v>39898</v>
          </cell>
          <cell r="E1725" t="str">
            <v>F</v>
          </cell>
          <cell r="F1725" t="str">
            <v>U 16</v>
          </cell>
          <cell r="G1725" t="str">
            <v>ST REMY AC</v>
          </cell>
          <cell r="H1725" t="str">
            <v>FLQ</v>
          </cell>
        </row>
        <row r="1726">
          <cell r="A1726">
            <v>2725</v>
          </cell>
          <cell r="B1726" t="str">
            <v>KIESER</v>
          </cell>
          <cell r="C1726" t="str">
            <v>Brooke</v>
          </cell>
          <cell r="D1726">
            <v>39440</v>
          </cell>
          <cell r="E1726" t="str">
            <v>F</v>
          </cell>
          <cell r="F1726" t="str">
            <v>U 18</v>
          </cell>
          <cell r="G1726" t="str">
            <v>POUDRE D'OR AC</v>
          </cell>
          <cell r="H1726" t="str">
            <v>REMP</v>
          </cell>
        </row>
        <row r="1727">
          <cell r="A1727">
            <v>2726</v>
          </cell>
          <cell r="B1727" t="str">
            <v>CHUTTOO</v>
          </cell>
          <cell r="C1727" t="str">
            <v xml:space="preserve">Jeremy </v>
          </cell>
          <cell r="D1727">
            <v>39104</v>
          </cell>
          <cell r="E1727" t="str">
            <v>M</v>
          </cell>
          <cell r="F1727" t="str">
            <v>U 18</v>
          </cell>
          <cell r="G1727" t="str">
            <v>ROSE HILL AC</v>
          </cell>
          <cell r="H1727" t="str">
            <v>BBRH</v>
          </cell>
        </row>
        <row r="1728">
          <cell r="A1728">
            <v>2727</v>
          </cell>
          <cell r="B1728" t="str">
            <v>BERTRAND-CAZELIN</v>
          </cell>
          <cell r="C1728" t="str">
            <v xml:space="preserve">Yoland </v>
          </cell>
          <cell r="D1728">
            <v>39382</v>
          </cell>
          <cell r="E1728" t="str">
            <v>M</v>
          </cell>
          <cell r="F1728" t="str">
            <v>U 18</v>
          </cell>
          <cell r="G1728" t="str">
            <v>STANLEY / TREFLES AC</v>
          </cell>
          <cell r="H1728" t="str">
            <v>BBRH</v>
          </cell>
        </row>
        <row r="1729">
          <cell r="A1729">
            <v>2728</v>
          </cell>
          <cell r="B1729" t="str">
            <v>BERTRAND-CAZELIN</v>
          </cell>
          <cell r="C1729" t="str">
            <v>Lynn</v>
          </cell>
          <cell r="D1729">
            <v>39382</v>
          </cell>
          <cell r="E1729" t="str">
            <v>F</v>
          </cell>
          <cell r="F1729" t="str">
            <v>U 18</v>
          </cell>
          <cell r="G1729" t="str">
            <v>STANLEY / TREFLES AC</v>
          </cell>
          <cell r="H1729" t="str">
            <v>BBRH</v>
          </cell>
        </row>
        <row r="1730">
          <cell r="A1730">
            <v>2729</v>
          </cell>
          <cell r="B1730" t="str">
            <v>ANFANI MSOILI IBN</v>
          </cell>
          <cell r="C1730" t="str">
            <v>WALID FAZUL</v>
          </cell>
          <cell r="D1730">
            <v>39239</v>
          </cell>
          <cell r="E1730" t="str">
            <v>M</v>
          </cell>
          <cell r="F1730" t="str">
            <v>U 18</v>
          </cell>
          <cell r="G1730" t="str">
            <v>STANLEY / TREFLES AC</v>
          </cell>
          <cell r="H1730" t="str">
            <v>BBRH</v>
          </cell>
        </row>
        <row r="1731">
          <cell r="A1731">
            <v>2730</v>
          </cell>
          <cell r="B1731" t="str">
            <v>RIBOT</v>
          </cell>
          <cell r="C1731" t="str">
            <v>MAEL LOUIS</v>
          </cell>
          <cell r="D1731">
            <v>41347</v>
          </cell>
          <cell r="E1731" t="str">
            <v>M</v>
          </cell>
          <cell r="F1731" t="str">
            <v>U 12</v>
          </cell>
          <cell r="G1731" t="str">
            <v>STANLEY / TREFLES AC</v>
          </cell>
          <cell r="H1731" t="str">
            <v>BBRH</v>
          </cell>
        </row>
        <row r="1732">
          <cell r="A1732">
            <v>2731</v>
          </cell>
          <cell r="B1732" t="str">
            <v>RIBOT</v>
          </cell>
          <cell r="C1732" t="str">
            <v>SKYE BENEDICTE</v>
          </cell>
          <cell r="D1732">
            <v>42183</v>
          </cell>
          <cell r="E1732" t="str">
            <v>F</v>
          </cell>
          <cell r="F1732" t="str">
            <v>U 10</v>
          </cell>
          <cell r="G1732" t="str">
            <v>STANLEY / TREFLES AC</v>
          </cell>
          <cell r="H1732" t="str">
            <v>BBRH</v>
          </cell>
        </row>
        <row r="1733">
          <cell r="A1733">
            <v>2732</v>
          </cell>
          <cell r="B1733" t="str">
            <v>LETANDRIE</v>
          </cell>
          <cell r="C1733" t="str">
            <v>Jeremie</v>
          </cell>
          <cell r="D1733">
            <v>36281</v>
          </cell>
          <cell r="E1733" t="str">
            <v>M</v>
          </cell>
          <cell r="F1733" t="str">
            <v>SEN</v>
          </cell>
          <cell r="G1733" t="str">
            <v>BLACK RIVER STAR AC</v>
          </cell>
          <cell r="H1733" t="str">
            <v>BR</v>
          </cell>
        </row>
        <row r="1734">
          <cell r="A1734">
            <v>2733</v>
          </cell>
          <cell r="B1734" t="str">
            <v>GASPARD</v>
          </cell>
          <cell r="C1734" t="str">
            <v xml:space="preserve">Ryan </v>
          </cell>
          <cell r="D1734">
            <v>39280</v>
          </cell>
          <cell r="E1734" t="str">
            <v>M</v>
          </cell>
          <cell r="F1734" t="str">
            <v>U 18</v>
          </cell>
          <cell r="G1734" t="str">
            <v>BEAU BASSIN AC</v>
          </cell>
          <cell r="H1734" t="str">
            <v>BBRH</v>
          </cell>
        </row>
        <row r="1735">
          <cell r="A1735">
            <v>2734</v>
          </cell>
          <cell r="B1735" t="str">
            <v>BONCOEUR</v>
          </cell>
          <cell r="C1735" t="str">
            <v>Joseph N. Dylan</v>
          </cell>
          <cell r="D1735">
            <v>40180</v>
          </cell>
          <cell r="E1735" t="str">
            <v>M</v>
          </cell>
          <cell r="F1735" t="str">
            <v>U 16</v>
          </cell>
          <cell r="G1735" t="str">
            <v>SOUPIRS AC</v>
          </cell>
          <cell r="H1735" t="str">
            <v>ROD</v>
          </cell>
        </row>
        <row r="1736">
          <cell r="A1736">
            <v>2735</v>
          </cell>
          <cell r="B1736" t="str">
            <v>CLAIR</v>
          </cell>
          <cell r="C1736" t="str">
            <v xml:space="preserve">M.L. Jahmelie </v>
          </cell>
          <cell r="D1736">
            <v>40228</v>
          </cell>
          <cell r="E1736" t="str">
            <v>F</v>
          </cell>
          <cell r="F1736" t="str">
            <v>U 16</v>
          </cell>
          <cell r="G1736" t="str">
            <v>PETIT GABRIEL AC</v>
          </cell>
          <cell r="H1736" t="str">
            <v>ROD</v>
          </cell>
        </row>
        <row r="1737">
          <cell r="A1737">
            <v>2736</v>
          </cell>
          <cell r="B1737" t="str">
            <v>JULIE</v>
          </cell>
          <cell r="C1737" t="str">
            <v xml:space="preserve">Jennifer </v>
          </cell>
          <cell r="D1737">
            <v>30460</v>
          </cell>
          <cell r="E1737" t="str">
            <v>F</v>
          </cell>
          <cell r="F1737" t="str">
            <v>MAS</v>
          </cell>
          <cell r="G1737" t="str">
            <v>BEAU BASSIN AC</v>
          </cell>
          <cell r="H1737" t="str">
            <v>BBRH</v>
          </cell>
        </row>
        <row r="1738">
          <cell r="A1738">
            <v>2737</v>
          </cell>
          <cell r="B1738" t="str">
            <v>AGATHE</v>
          </cell>
          <cell r="C1738" t="str">
            <v>ROBIN TRISTAN</v>
          </cell>
          <cell r="D1738" t="str">
            <v>21/09/2011</v>
          </cell>
          <cell r="E1738" t="str">
            <v>M</v>
          </cell>
          <cell r="F1738" t="str">
            <v>U 14</v>
          </cell>
          <cell r="G1738" t="str">
            <v>RONALD JOLICOEUR GRANDE MONTAGNE AC</v>
          </cell>
          <cell r="H1738" t="str">
            <v>ROD</v>
          </cell>
        </row>
        <row r="1739">
          <cell r="A1739">
            <v>2738</v>
          </cell>
          <cell r="B1739" t="str">
            <v>ALBERT</v>
          </cell>
          <cell r="C1739" t="str">
            <v>LOUIS JUSTIN</v>
          </cell>
          <cell r="D1739">
            <v>38414</v>
          </cell>
          <cell r="E1739" t="str">
            <v>M</v>
          </cell>
          <cell r="F1739" t="str">
            <v>U 20</v>
          </cell>
          <cell r="G1739" t="str">
            <v>RONALD JOLICOEUR GRANDE MONTAGNE AC</v>
          </cell>
          <cell r="H1739" t="str">
            <v>ROD</v>
          </cell>
        </row>
        <row r="1740">
          <cell r="A1740">
            <v>2739</v>
          </cell>
          <cell r="B1740" t="str">
            <v>STEPHAN</v>
          </cell>
          <cell r="C1740" t="str">
            <v>MARIE ROSENA</v>
          </cell>
          <cell r="D1740">
            <v>29099</v>
          </cell>
          <cell r="E1740" t="str">
            <v>F</v>
          </cell>
          <cell r="F1740" t="str">
            <v>N/App</v>
          </cell>
          <cell r="G1740" t="str">
            <v>PETIT GABRIEL AC</v>
          </cell>
          <cell r="H1740" t="str">
            <v>ROD</v>
          </cell>
        </row>
        <row r="1741">
          <cell r="A1741">
            <v>2740</v>
          </cell>
          <cell r="B1741" t="str">
            <v xml:space="preserve">CUPIDON </v>
          </cell>
          <cell r="C1741" t="str">
            <v>MARIE THERESE</v>
          </cell>
          <cell r="D1741">
            <v>25889</v>
          </cell>
          <cell r="E1741" t="str">
            <v>F</v>
          </cell>
          <cell r="F1741" t="str">
            <v>N/App</v>
          </cell>
          <cell r="G1741" t="str">
            <v>PETIT GABRIEL AC</v>
          </cell>
          <cell r="H1741" t="str">
            <v>ROD</v>
          </cell>
        </row>
        <row r="1742">
          <cell r="A1742">
            <v>2741</v>
          </cell>
          <cell r="B1742" t="str">
            <v>PRUDENCE</v>
          </cell>
          <cell r="C1742" t="str">
            <v>STEPHANIE</v>
          </cell>
          <cell r="D1742">
            <v>0</v>
          </cell>
          <cell r="E1742" t="str">
            <v>F</v>
          </cell>
          <cell r="F1742" t="str">
            <v>N/App</v>
          </cell>
          <cell r="G1742" t="str">
            <v>PETIT GABRIEL AC</v>
          </cell>
          <cell r="H1742" t="str">
            <v>ROD</v>
          </cell>
        </row>
        <row r="1743">
          <cell r="A1743">
            <v>2742</v>
          </cell>
          <cell r="B1743" t="str">
            <v>PROSPER</v>
          </cell>
          <cell r="C1743" t="str">
            <v>YOEL</v>
          </cell>
          <cell r="D1743">
            <v>39707</v>
          </cell>
          <cell r="E1743" t="str">
            <v>M</v>
          </cell>
          <cell r="F1743" t="str">
            <v>U 18</v>
          </cell>
          <cell r="G1743" t="str">
            <v>PETIT GABRIEL AC</v>
          </cell>
          <cell r="H1743" t="str">
            <v>ROD</v>
          </cell>
        </row>
        <row r="1744">
          <cell r="A1744">
            <v>2743</v>
          </cell>
          <cell r="B1744" t="str">
            <v>PHILIPPE</v>
          </cell>
          <cell r="C1744" t="str">
            <v>MARIE LOUISE</v>
          </cell>
          <cell r="D1744">
            <v>27904</v>
          </cell>
          <cell r="E1744" t="str">
            <v>F</v>
          </cell>
          <cell r="F1744" t="str">
            <v>N/App</v>
          </cell>
          <cell r="G1744" t="str">
            <v>PETIT GABRIEL AC</v>
          </cell>
          <cell r="H1744" t="str">
            <v>ROD</v>
          </cell>
        </row>
        <row r="1745">
          <cell r="A1745">
            <v>2744</v>
          </cell>
          <cell r="B1745" t="str">
            <v>PAUL</v>
          </cell>
          <cell r="C1745" t="str">
            <v>GUY ALAIN</v>
          </cell>
          <cell r="D1745">
            <v>29848</v>
          </cell>
          <cell r="E1745" t="str">
            <v>M</v>
          </cell>
          <cell r="F1745" t="str">
            <v>N/App</v>
          </cell>
          <cell r="G1745" t="str">
            <v>PETIT GABRIEL AC</v>
          </cell>
          <cell r="H1745" t="str">
            <v>ROD</v>
          </cell>
        </row>
        <row r="1746">
          <cell r="A1746">
            <v>2745</v>
          </cell>
          <cell r="B1746" t="str">
            <v>LEGENTIL</v>
          </cell>
          <cell r="C1746" t="str">
            <v>JOAKIM DJAMEL</v>
          </cell>
          <cell r="D1746">
            <v>41244</v>
          </cell>
          <cell r="E1746" t="str">
            <v>M</v>
          </cell>
          <cell r="F1746" t="str">
            <v>U 14</v>
          </cell>
          <cell r="G1746" t="str">
            <v>PETIT GABRIEL AC</v>
          </cell>
          <cell r="H1746" t="str">
            <v>ROD</v>
          </cell>
        </row>
        <row r="1747">
          <cell r="A1747">
            <v>2746</v>
          </cell>
          <cell r="B1747" t="str">
            <v>MILAZAR</v>
          </cell>
          <cell r="C1747" t="str">
            <v>Steven</v>
          </cell>
          <cell r="D1747">
            <v>39150</v>
          </cell>
          <cell r="E1747" t="str">
            <v>M</v>
          </cell>
          <cell r="F1747" t="str">
            <v>U 18</v>
          </cell>
          <cell r="G1747" t="str">
            <v>SOUPIRS AC</v>
          </cell>
          <cell r="H1747" t="str">
            <v>ROD</v>
          </cell>
        </row>
        <row r="1748">
          <cell r="A1748">
            <v>2747</v>
          </cell>
          <cell r="B1748" t="str">
            <v>COLLET</v>
          </cell>
          <cell r="C1748" t="str">
            <v>INDRIDCENDRES</v>
          </cell>
          <cell r="D1748">
            <v>32979</v>
          </cell>
          <cell r="E1748" t="str">
            <v>F</v>
          </cell>
          <cell r="F1748" t="str">
            <v>N/App</v>
          </cell>
          <cell r="G1748" t="str">
            <v>RONALD JOLICOEUR GRANDE MONTAGNE AC</v>
          </cell>
          <cell r="H1748" t="str">
            <v>ROD</v>
          </cell>
        </row>
        <row r="1749">
          <cell r="A1749">
            <v>2748</v>
          </cell>
          <cell r="B1749" t="str">
            <v xml:space="preserve">PERRINE </v>
          </cell>
          <cell r="C1749" t="str">
            <v>LUCINEDA</v>
          </cell>
          <cell r="D1749">
            <v>40743</v>
          </cell>
          <cell r="E1749" t="str">
            <v>F</v>
          </cell>
          <cell r="F1749" t="str">
            <v>U 14</v>
          </cell>
          <cell r="G1749" t="str">
            <v>CAMP DU ROI AC</v>
          </cell>
          <cell r="H1749" t="str">
            <v>ROD</v>
          </cell>
        </row>
        <row r="1750">
          <cell r="A1750">
            <v>2749</v>
          </cell>
          <cell r="B1750" t="str">
            <v xml:space="preserve">AUGUSTIN </v>
          </cell>
          <cell r="C1750" t="str">
            <v>ORIANO</v>
          </cell>
          <cell r="D1750">
            <v>37391</v>
          </cell>
          <cell r="E1750" t="str">
            <v>M</v>
          </cell>
          <cell r="F1750" t="str">
            <v>SEN</v>
          </cell>
          <cell r="G1750" t="str">
            <v>CAMP DU ROI AC</v>
          </cell>
          <cell r="H1750" t="str">
            <v>ROD</v>
          </cell>
        </row>
        <row r="1751">
          <cell r="A1751">
            <v>2750</v>
          </cell>
          <cell r="B1751" t="str">
            <v>BEGUE</v>
          </cell>
          <cell r="C1751" t="str">
            <v>LOVENA</v>
          </cell>
          <cell r="D1751">
            <v>39224</v>
          </cell>
          <cell r="E1751" t="str">
            <v>F</v>
          </cell>
          <cell r="F1751" t="str">
            <v>U 18</v>
          </cell>
          <cell r="G1751" t="str">
            <v>CAMP DU ROI AC</v>
          </cell>
          <cell r="H1751" t="str">
            <v>ROD</v>
          </cell>
        </row>
        <row r="1752">
          <cell r="A1752">
            <v>2751</v>
          </cell>
          <cell r="B1752" t="str">
            <v>GENTIL</v>
          </cell>
          <cell r="C1752" t="str">
            <v>ASHLY ANIESKA</v>
          </cell>
          <cell r="D1752">
            <v>39477</v>
          </cell>
          <cell r="E1752" t="str">
            <v>F</v>
          </cell>
          <cell r="F1752" t="str">
            <v>U 18</v>
          </cell>
          <cell r="G1752" t="str">
            <v>CAMP DU ROI AC</v>
          </cell>
          <cell r="H1752" t="str">
            <v>ROD</v>
          </cell>
        </row>
        <row r="1753">
          <cell r="A1753">
            <v>2752</v>
          </cell>
          <cell r="B1753" t="str">
            <v>ANDRE</v>
          </cell>
          <cell r="C1753" t="str">
            <v>FRANCOIS ORY</v>
          </cell>
          <cell r="D1753">
            <v>38280</v>
          </cell>
          <cell r="E1753" t="str">
            <v>M</v>
          </cell>
          <cell r="F1753" t="str">
            <v>SEN</v>
          </cell>
          <cell r="G1753" t="str">
            <v>CAMP DU ROI AC</v>
          </cell>
          <cell r="H1753" t="str">
            <v>ROD</v>
          </cell>
        </row>
        <row r="1754">
          <cell r="A1754">
            <v>2753</v>
          </cell>
          <cell r="B1754" t="str">
            <v>BAPTISTE</v>
          </cell>
          <cell r="C1754" t="str">
            <v>MARIE JENNA</v>
          </cell>
          <cell r="D1754">
            <v>29355</v>
          </cell>
          <cell r="E1754" t="str">
            <v>F</v>
          </cell>
          <cell r="F1754" t="str">
            <v>MAS</v>
          </cell>
          <cell r="G1754" t="str">
            <v>CAMP DU ROI AC</v>
          </cell>
          <cell r="H1754" t="str">
            <v>ROD</v>
          </cell>
        </row>
        <row r="1755">
          <cell r="A1755">
            <v>2754</v>
          </cell>
          <cell r="B1755" t="str">
            <v>ABRAHAMS</v>
          </cell>
          <cell r="C1755" t="str">
            <v>KIARA PAIGE</v>
          </cell>
          <cell r="D1755">
            <v>41704</v>
          </cell>
          <cell r="E1755" t="str">
            <v>F</v>
          </cell>
          <cell r="F1755" t="str">
            <v>U 12</v>
          </cell>
          <cell r="G1755" t="str">
            <v>POUDRE D'OR AC</v>
          </cell>
          <cell r="H1755" t="str">
            <v>REMP</v>
          </cell>
        </row>
        <row r="1756">
          <cell r="A1756">
            <v>2755</v>
          </cell>
          <cell r="B1756" t="str">
            <v>OLLIVRY</v>
          </cell>
          <cell r="C1756" t="str">
            <v>HECTOR GUY</v>
          </cell>
          <cell r="D1756">
            <v>39184</v>
          </cell>
          <cell r="E1756" t="str">
            <v>M</v>
          </cell>
          <cell r="F1756" t="str">
            <v>U 18</v>
          </cell>
          <cell r="G1756" t="str">
            <v>POUDRE D'OR AC</v>
          </cell>
          <cell r="H1756" t="str">
            <v>REMP</v>
          </cell>
        </row>
        <row r="1757">
          <cell r="A1757">
            <v>2756</v>
          </cell>
          <cell r="B1757" t="str">
            <v>MARDAYMOOTOO</v>
          </cell>
          <cell r="C1757" t="str">
            <v>Dialloo Zekiel</v>
          </cell>
          <cell r="D1757">
            <v>38569</v>
          </cell>
          <cell r="E1757" t="str">
            <v>M</v>
          </cell>
          <cell r="F1757" t="str">
            <v>U 20</v>
          </cell>
          <cell r="G1757" t="str">
            <v>BLACK RIVER STAR AC</v>
          </cell>
          <cell r="H1757" t="str">
            <v>BR</v>
          </cell>
        </row>
        <row r="1758">
          <cell r="A1758">
            <v>2757</v>
          </cell>
          <cell r="B1758" t="str">
            <v>TOLBIZE</v>
          </cell>
          <cell r="C1758" t="str">
            <v>Alexandre Joshua .P</v>
          </cell>
          <cell r="D1758">
            <v>38732</v>
          </cell>
          <cell r="E1758" t="str">
            <v>M</v>
          </cell>
          <cell r="F1758" t="str">
            <v>U 20</v>
          </cell>
          <cell r="G1758" t="str">
            <v>LA CAVERNE AC</v>
          </cell>
          <cell r="H1758" t="str">
            <v>VCPH</v>
          </cell>
        </row>
        <row r="1759">
          <cell r="A1759">
            <v>2758</v>
          </cell>
          <cell r="B1759" t="str">
            <v>MARIANNE</v>
          </cell>
          <cell r="C1759" t="str">
            <v>Jameson</v>
          </cell>
          <cell r="D1759">
            <v>34531</v>
          </cell>
          <cell r="E1759" t="str">
            <v>M</v>
          </cell>
          <cell r="F1759" t="str">
            <v>SEN</v>
          </cell>
          <cell r="G1759" t="str">
            <v>PETIT GABRIEL AC</v>
          </cell>
          <cell r="H1759" t="str">
            <v>ROD</v>
          </cell>
        </row>
        <row r="1760">
          <cell r="A1760">
            <v>2759</v>
          </cell>
          <cell r="B1760" t="str">
            <v>LIU TSZE CHUNG</v>
          </cell>
          <cell r="C1760" t="str">
            <v>Adrian T</v>
          </cell>
          <cell r="D1760">
            <v>40196</v>
          </cell>
          <cell r="E1760" t="str">
            <v>M</v>
          </cell>
          <cell r="F1760" t="str">
            <v>U 16</v>
          </cell>
          <cell r="G1760" t="str">
            <v>GYMKHANA AC</v>
          </cell>
          <cell r="H1760" t="str">
            <v>VCPH</v>
          </cell>
        </row>
        <row r="1761">
          <cell r="A1761">
            <v>2760</v>
          </cell>
          <cell r="B1761" t="str">
            <v xml:space="preserve">SALOMON </v>
          </cell>
          <cell r="C1761" t="str">
            <v>Maeva L</v>
          </cell>
          <cell r="D1761">
            <v>40584</v>
          </cell>
          <cell r="E1761" t="str">
            <v>F</v>
          </cell>
          <cell r="F1761" t="str">
            <v>U 14</v>
          </cell>
          <cell r="G1761" t="str">
            <v>GYMKHANA AC</v>
          </cell>
          <cell r="H1761" t="str">
            <v>VCPH</v>
          </cell>
        </row>
        <row r="1762">
          <cell r="A1762">
            <v>2761</v>
          </cell>
          <cell r="B1762" t="str">
            <v xml:space="preserve">SALOMON </v>
          </cell>
          <cell r="C1762" t="str">
            <v>Kayla B</v>
          </cell>
          <cell r="D1762">
            <v>42007</v>
          </cell>
          <cell r="E1762" t="str">
            <v>F</v>
          </cell>
          <cell r="F1762" t="str">
            <v>U 10</v>
          </cell>
          <cell r="G1762" t="str">
            <v>GYMKHANA AC</v>
          </cell>
          <cell r="H1762" t="str">
            <v>VCPH</v>
          </cell>
        </row>
        <row r="1763">
          <cell r="A1763">
            <v>2762</v>
          </cell>
          <cell r="B1763" t="str">
            <v>CHYNAYA</v>
          </cell>
          <cell r="C1763" t="str">
            <v>Curtis S</v>
          </cell>
          <cell r="D1763">
            <v>26013</v>
          </cell>
          <cell r="E1763" t="str">
            <v>M</v>
          </cell>
          <cell r="F1763" t="str">
            <v>MAS</v>
          </cell>
          <cell r="G1763" t="str">
            <v>GYMKHANA AC</v>
          </cell>
          <cell r="H1763" t="str">
            <v>VCPH</v>
          </cell>
        </row>
        <row r="1764">
          <cell r="A1764">
            <v>2763</v>
          </cell>
          <cell r="B1764" t="str">
            <v>MOHABEER</v>
          </cell>
          <cell r="C1764" t="str">
            <v>Ajay</v>
          </cell>
          <cell r="D1764">
            <v>23972</v>
          </cell>
          <cell r="E1764" t="str">
            <v>M</v>
          </cell>
          <cell r="F1764" t="str">
            <v>MAS</v>
          </cell>
          <cell r="G1764" t="str">
            <v>GYMKHANA AC</v>
          </cell>
          <cell r="H1764" t="str">
            <v>VCPH</v>
          </cell>
        </row>
        <row r="1765">
          <cell r="A1765">
            <v>2764</v>
          </cell>
          <cell r="B1765" t="str">
            <v>THISBE</v>
          </cell>
          <cell r="C1765" t="str">
            <v>Adrien Emmanuel</v>
          </cell>
          <cell r="D1765">
            <v>37247</v>
          </cell>
          <cell r="E1765" t="str">
            <v>M</v>
          </cell>
          <cell r="F1765" t="str">
            <v>SEN</v>
          </cell>
          <cell r="G1765" t="str">
            <v>GYMKHANA AC</v>
          </cell>
          <cell r="H1765" t="str">
            <v>VCPH</v>
          </cell>
        </row>
        <row r="1766">
          <cell r="A1766">
            <v>2765</v>
          </cell>
          <cell r="B1766" t="str">
            <v xml:space="preserve">MICHEL </v>
          </cell>
          <cell r="C1766" t="str">
            <v xml:space="preserve">Tatiana </v>
          </cell>
          <cell r="D1766">
            <v>38166</v>
          </cell>
          <cell r="E1766" t="str">
            <v>F</v>
          </cell>
          <cell r="F1766" t="str">
            <v>SEN</v>
          </cell>
          <cell r="G1766" t="str">
            <v>P-LOUIS CENTAURS AC</v>
          </cell>
          <cell r="H1766" t="str">
            <v>PL</v>
          </cell>
        </row>
        <row r="1767">
          <cell r="A1767">
            <v>2766</v>
          </cell>
          <cell r="B1767" t="str">
            <v>POTTIER</v>
          </cell>
          <cell r="C1767" t="str">
            <v>KANE</v>
          </cell>
          <cell r="D1767">
            <v>40634</v>
          </cell>
          <cell r="E1767" t="str">
            <v>M</v>
          </cell>
          <cell r="F1767" t="str">
            <v>U 14</v>
          </cell>
          <cell r="G1767" t="str">
            <v>CUREPIPE HARLEM AC</v>
          </cell>
          <cell r="H1767" t="str">
            <v>CPE</v>
          </cell>
        </row>
        <row r="1768">
          <cell r="A1768">
            <v>2767</v>
          </cell>
          <cell r="B1768" t="str">
            <v>POLIN</v>
          </cell>
          <cell r="C1768" t="str">
            <v>MICKAIL</v>
          </cell>
          <cell r="D1768">
            <v>39318</v>
          </cell>
          <cell r="E1768" t="str">
            <v>M</v>
          </cell>
          <cell r="F1768" t="str">
            <v>U 18</v>
          </cell>
          <cell r="G1768" t="str">
            <v>CUREPIPE HARLEM AC</v>
          </cell>
          <cell r="H1768" t="str">
            <v>CPE</v>
          </cell>
        </row>
        <row r="1769">
          <cell r="A1769">
            <v>2768</v>
          </cell>
          <cell r="B1769" t="str">
            <v>CAMADOO</v>
          </cell>
          <cell r="C1769" t="str">
            <v>RADHAKRISHNA</v>
          </cell>
          <cell r="D1769">
            <v>38719</v>
          </cell>
          <cell r="E1769" t="str">
            <v>M</v>
          </cell>
          <cell r="F1769" t="str">
            <v>U 20</v>
          </cell>
          <cell r="G1769" t="str">
            <v>CUREPIPE HARLEM AC</v>
          </cell>
          <cell r="H1769" t="str">
            <v>CPE</v>
          </cell>
        </row>
        <row r="1770">
          <cell r="A1770">
            <v>2769</v>
          </cell>
          <cell r="B1770" t="str">
            <v>RAPHAEL</v>
          </cell>
          <cell r="C1770" t="str">
            <v>ANDRIANNA</v>
          </cell>
          <cell r="D1770">
            <v>40457</v>
          </cell>
          <cell r="E1770" t="str">
            <v>F</v>
          </cell>
          <cell r="F1770" t="str">
            <v>U 16</v>
          </cell>
          <cell r="G1770" t="str">
            <v>CUREPIPE HARLEM AC</v>
          </cell>
          <cell r="H1770" t="str">
            <v>CPE</v>
          </cell>
        </row>
        <row r="1771">
          <cell r="A1771">
            <v>2770</v>
          </cell>
          <cell r="B1771" t="str">
            <v>CANTAL</v>
          </cell>
          <cell r="C1771" t="str">
            <v>Kinsley</v>
          </cell>
          <cell r="D1771">
            <v>38376</v>
          </cell>
          <cell r="E1771" t="str">
            <v>M</v>
          </cell>
          <cell r="F1771" t="str">
            <v>U 20</v>
          </cell>
          <cell r="G1771" t="str">
            <v>ROCHE BOIS ÉCLAIR AC</v>
          </cell>
          <cell r="H1771" t="str">
            <v>PL</v>
          </cell>
        </row>
        <row r="1772">
          <cell r="A1772">
            <v>2771</v>
          </cell>
          <cell r="B1772" t="str">
            <v>MILAZAR</v>
          </cell>
          <cell r="C1772" t="str">
            <v>Antoinette</v>
          </cell>
          <cell r="D1772">
            <v>27237</v>
          </cell>
          <cell r="E1772" t="str">
            <v>F</v>
          </cell>
          <cell r="F1772" t="str">
            <v>MAS</v>
          </cell>
          <cell r="G1772" t="str">
            <v>PETIT GABRIEL AC</v>
          </cell>
          <cell r="H1772" t="str">
            <v>ROD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  <cell r="F2273" t="str">
            <v/>
          </cell>
          <cell r="H2273" t="str">
            <v/>
          </cell>
        </row>
        <row r="2274">
          <cell r="A2274">
            <v>3273</v>
          </cell>
          <cell r="F2274" t="str">
            <v/>
          </cell>
          <cell r="H2274" t="str">
            <v/>
          </cell>
        </row>
        <row r="2275">
          <cell r="A2275">
            <v>3274</v>
          </cell>
          <cell r="F2275" t="str">
            <v/>
          </cell>
          <cell r="H2275" t="str">
            <v/>
          </cell>
        </row>
        <row r="2276">
          <cell r="A2276">
            <v>3275</v>
          </cell>
          <cell r="F2276" t="str">
            <v/>
          </cell>
          <cell r="H2276" t="str">
            <v/>
          </cell>
        </row>
        <row r="2277">
          <cell r="A2277">
            <v>3276</v>
          </cell>
          <cell r="F2277" t="str">
            <v/>
          </cell>
          <cell r="H2277" t="str">
            <v/>
          </cell>
        </row>
        <row r="2278">
          <cell r="A2278">
            <v>3277</v>
          </cell>
          <cell r="F2278" t="str">
            <v/>
          </cell>
          <cell r="H2278" t="str">
            <v/>
          </cell>
        </row>
        <row r="2279">
          <cell r="A2279">
            <v>3278</v>
          </cell>
          <cell r="F2279" t="str">
            <v/>
          </cell>
          <cell r="H2279" t="str">
            <v/>
          </cell>
        </row>
        <row r="2280">
          <cell r="A2280">
            <v>3279</v>
          </cell>
          <cell r="F2280" t="str">
            <v/>
          </cell>
          <cell r="H2280" t="str">
            <v/>
          </cell>
        </row>
        <row r="2281">
          <cell r="A2281">
            <v>3280</v>
          </cell>
          <cell r="F2281" t="str">
            <v/>
          </cell>
          <cell r="H2281" t="str">
            <v/>
          </cell>
        </row>
        <row r="2282">
          <cell r="A2282">
            <v>3281</v>
          </cell>
          <cell r="F2282" t="str">
            <v/>
          </cell>
          <cell r="H2282" t="str">
            <v/>
          </cell>
        </row>
        <row r="2283">
          <cell r="A2283">
            <v>3282</v>
          </cell>
          <cell r="F2283" t="str">
            <v/>
          </cell>
          <cell r="H2283" t="str">
            <v/>
          </cell>
        </row>
        <row r="2284">
          <cell r="A2284">
            <v>3283</v>
          </cell>
          <cell r="F2284" t="str">
            <v/>
          </cell>
          <cell r="H2284" t="str">
            <v/>
          </cell>
        </row>
        <row r="2285">
          <cell r="A2285">
            <v>3284</v>
          </cell>
          <cell r="F2285" t="str">
            <v/>
          </cell>
          <cell r="H2285" t="str">
            <v/>
          </cell>
        </row>
        <row r="2286">
          <cell r="A2286">
            <v>3285</v>
          </cell>
          <cell r="F2286" t="str">
            <v/>
          </cell>
          <cell r="H2286" t="str">
            <v/>
          </cell>
        </row>
        <row r="2287">
          <cell r="A2287">
            <v>3286</v>
          </cell>
          <cell r="F2287" t="str">
            <v/>
          </cell>
          <cell r="H2287" t="str">
            <v/>
          </cell>
        </row>
        <row r="2288">
          <cell r="A2288">
            <v>3287</v>
          </cell>
          <cell r="F2288" t="str">
            <v/>
          </cell>
          <cell r="H2288" t="str">
            <v/>
          </cell>
        </row>
        <row r="2289">
          <cell r="A2289">
            <v>3288</v>
          </cell>
          <cell r="F2289" t="str">
            <v/>
          </cell>
          <cell r="H2289" t="str">
            <v/>
          </cell>
        </row>
        <row r="2290">
          <cell r="A2290">
            <v>3289</v>
          </cell>
          <cell r="F2290" t="str">
            <v/>
          </cell>
          <cell r="H2290" t="str">
            <v/>
          </cell>
        </row>
        <row r="2291">
          <cell r="A2291">
            <v>3290</v>
          </cell>
          <cell r="F2291" t="str">
            <v/>
          </cell>
          <cell r="H2291" t="str">
            <v/>
          </cell>
        </row>
        <row r="2292">
          <cell r="A2292">
            <v>3291</v>
          </cell>
          <cell r="F2292" t="str">
            <v/>
          </cell>
          <cell r="H2292" t="str">
            <v/>
          </cell>
        </row>
        <row r="2293">
          <cell r="A2293">
            <v>3292</v>
          </cell>
          <cell r="F2293" t="str">
            <v/>
          </cell>
          <cell r="H2293" t="str">
            <v/>
          </cell>
        </row>
        <row r="2294">
          <cell r="A2294">
            <v>3293</v>
          </cell>
          <cell r="F2294" t="str">
            <v/>
          </cell>
          <cell r="H2294" t="str">
            <v/>
          </cell>
        </row>
        <row r="2295">
          <cell r="A2295">
            <v>3294</v>
          </cell>
          <cell r="F2295" t="str">
            <v/>
          </cell>
          <cell r="H2295" t="str">
            <v/>
          </cell>
        </row>
        <row r="2296">
          <cell r="A2296">
            <v>3295</v>
          </cell>
          <cell r="F2296" t="str">
            <v/>
          </cell>
          <cell r="H2296" t="str">
            <v/>
          </cell>
        </row>
        <row r="2297">
          <cell r="A2297">
            <v>3296</v>
          </cell>
          <cell r="F2297" t="str">
            <v/>
          </cell>
          <cell r="H2297" t="str">
            <v/>
          </cell>
        </row>
        <row r="2298">
          <cell r="A2298">
            <v>3297</v>
          </cell>
          <cell r="F2298" t="str">
            <v/>
          </cell>
          <cell r="H2298" t="str">
            <v/>
          </cell>
        </row>
        <row r="2299">
          <cell r="A2299">
            <v>3298</v>
          </cell>
          <cell r="F2299" t="str">
            <v/>
          </cell>
          <cell r="H2299" t="str">
            <v/>
          </cell>
        </row>
        <row r="2300">
          <cell r="A2300">
            <v>3299</v>
          </cell>
          <cell r="F2300" t="str">
            <v/>
          </cell>
          <cell r="H2300" t="str">
            <v/>
          </cell>
        </row>
        <row r="2301">
          <cell r="A2301">
            <v>3300</v>
          </cell>
          <cell r="F2301" t="str">
            <v/>
          </cell>
          <cell r="H2301" t="str">
            <v/>
          </cell>
        </row>
        <row r="2302">
          <cell r="A2302">
            <v>3301</v>
          </cell>
          <cell r="F2302" t="str">
            <v/>
          </cell>
          <cell r="H2302" t="str">
            <v/>
          </cell>
        </row>
        <row r="2303">
          <cell r="A2303">
            <v>3302</v>
          </cell>
          <cell r="F2303" t="str">
            <v/>
          </cell>
          <cell r="H2303" t="str">
            <v/>
          </cell>
        </row>
        <row r="2304">
          <cell r="A2304">
            <v>3303</v>
          </cell>
          <cell r="F2304" t="str">
            <v/>
          </cell>
          <cell r="H2304" t="str">
            <v/>
          </cell>
        </row>
        <row r="2305">
          <cell r="A2305">
            <v>3304</v>
          </cell>
          <cell r="F2305" t="str">
            <v/>
          </cell>
          <cell r="H2305" t="str">
            <v/>
          </cell>
        </row>
        <row r="2306">
          <cell r="A2306">
            <v>3305</v>
          </cell>
          <cell r="F2306" t="str">
            <v/>
          </cell>
          <cell r="H2306" t="str">
            <v/>
          </cell>
        </row>
        <row r="2307">
          <cell r="A2307">
            <v>3306</v>
          </cell>
          <cell r="F2307" t="str">
            <v/>
          </cell>
          <cell r="H2307" t="str">
            <v/>
          </cell>
        </row>
        <row r="2308">
          <cell r="A2308">
            <v>3307</v>
          </cell>
          <cell r="F2308" t="str">
            <v/>
          </cell>
          <cell r="H2308" t="str">
            <v/>
          </cell>
        </row>
        <row r="2309">
          <cell r="A2309">
            <v>3308</v>
          </cell>
          <cell r="F2309" t="str">
            <v/>
          </cell>
          <cell r="H2309" t="str">
            <v/>
          </cell>
        </row>
        <row r="2310">
          <cell r="A2310">
            <v>3309</v>
          </cell>
          <cell r="F2310" t="str">
            <v/>
          </cell>
          <cell r="H2310" t="str">
            <v/>
          </cell>
        </row>
        <row r="2311">
          <cell r="A2311">
            <v>3310</v>
          </cell>
          <cell r="F2311" t="str">
            <v/>
          </cell>
          <cell r="H2311" t="str">
            <v/>
          </cell>
        </row>
        <row r="2312">
          <cell r="A2312">
            <v>3311</v>
          </cell>
          <cell r="F2312" t="str">
            <v/>
          </cell>
          <cell r="H2312" t="str">
            <v/>
          </cell>
        </row>
        <row r="2313">
          <cell r="A2313">
            <v>3312</v>
          </cell>
          <cell r="F2313" t="str">
            <v/>
          </cell>
          <cell r="H2313" t="str">
            <v/>
          </cell>
        </row>
        <row r="2314">
          <cell r="A2314">
            <v>3313</v>
          </cell>
          <cell r="F2314" t="str">
            <v/>
          </cell>
          <cell r="H2314" t="str">
            <v/>
          </cell>
        </row>
        <row r="2315">
          <cell r="A2315">
            <v>3314</v>
          </cell>
          <cell r="F2315" t="str">
            <v/>
          </cell>
          <cell r="H2315" t="str">
            <v/>
          </cell>
        </row>
        <row r="2316">
          <cell r="A2316">
            <v>3315</v>
          </cell>
          <cell r="F2316" t="str">
            <v/>
          </cell>
          <cell r="H2316" t="str">
            <v/>
          </cell>
        </row>
        <row r="2317">
          <cell r="A2317">
            <v>3316</v>
          </cell>
          <cell r="F2317" t="str">
            <v/>
          </cell>
          <cell r="H2317" t="str">
            <v/>
          </cell>
        </row>
        <row r="2318">
          <cell r="A2318">
            <v>3317</v>
          </cell>
          <cell r="F2318" t="str">
            <v/>
          </cell>
          <cell r="H2318" t="str">
            <v/>
          </cell>
        </row>
        <row r="2319">
          <cell r="A2319">
            <v>3318</v>
          </cell>
          <cell r="F2319" t="str">
            <v/>
          </cell>
          <cell r="H2319" t="str">
            <v/>
          </cell>
        </row>
        <row r="2320">
          <cell r="A2320">
            <v>3319</v>
          </cell>
          <cell r="F2320" t="str">
            <v/>
          </cell>
          <cell r="H2320" t="str">
            <v/>
          </cell>
        </row>
        <row r="2321">
          <cell r="A2321">
            <v>3320</v>
          </cell>
          <cell r="F2321" t="str">
            <v/>
          </cell>
          <cell r="H2321" t="str">
            <v/>
          </cell>
        </row>
        <row r="2322">
          <cell r="A2322">
            <v>3321</v>
          </cell>
          <cell r="F2322" t="str">
            <v/>
          </cell>
          <cell r="H2322" t="str">
            <v/>
          </cell>
        </row>
        <row r="2323">
          <cell r="A2323">
            <v>3322</v>
          </cell>
          <cell r="F2323" t="str">
            <v/>
          </cell>
          <cell r="H2323" t="str">
            <v/>
          </cell>
        </row>
        <row r="2324">
          <cell r="A2324">
            <v>3323</v>
          </cell>
          <cell r="F2324" t="str">
            <v/>
          </cell>
          <cell r="H2324" t="str">
            <v/>
          </cell>
        </row>
        <row r="2325">
          <cell r="A2325">
            <v>3324</v>
          </cell>
          <cell r="F2325" t="str">
            <v/>
          </cell>
          <cell r="H2325" t="str">
            <v/>
          </cell>
        </row>
        <row r="2326">
          <cell r="A2326">
            <v>3325</v>
          </cell>
          <cell r="F2326" t="str">
            <v/>
          </cell>
          <cell r="H2326" t="str">
            <v/>
          </cell>
        </row>
        <row r="2327">
          <cell r="A2327">
            <v>3326</v>
          </cell>
          <cell r="F2327" t="str">
            <v/>
          </cell>
          <cell r="H2327" t="str">
            <v/>
          </cell>
        </row>
        <row r="2328">
          <cell r="A2328">
            <v>3327</v>
          </cell>
          <cell r="F2328" t="str">
            <v/>
          </cell>
          <cell r="H2328" t="str">
            <v/>
          </cell>
        </row>
        <row r="2329">
          <cell r="A2329">
            <v>3328</v>
          </cell>
          <cell r="F2329" t="str">
            <v/>
          </cell>
          <cell r="H2329" t="str">
            <v/>
          </cell>
        </row>
        <row r="2330">
          <cell r="A2330">
            <v>3329</v>
          </cell>
          <cell r="F2330" t="str">
            <v/>
          </cell>
          <cell r="H2330" t="str">
            <v/>
          </cell>
        </row>
        <row r="2331">
          <cell r="A2331">
            <v>3330</v>
          </cell>
          <cell r="F2331" t="str">
            <v/>
          </cell>
          <cell r="H2331" t="str">
            <v/>
          </cell>
        </row>
        <row r="2332">
          <cell r="A2332">
            <v>3331</v>
          </cell>
          <cell r="F2332" t="str">
            <v/>
          </cell>
          <cell r="H2332" t="str">
            <v/>
          </cell>
        </row>
        <row r="2333">
          <cell r="A2333">
            <v>3332</v>
          </cell>
          <cell r="F2333" t="str">
            <v/>
          </cell>
          <cell r="H2333" t="str">
            <v/>
          </cell>
        </row>
        <row r="2334">
          <cell r="A2334">
            <v>3333</v>
          </cell>
          <cell r="F2334" t="str">
            <v/>
          </cell>
          <cell r="H2334" t="str">
            <v/>
          </cell>
        </row>
        <row r="2335">
          <cell r="A2335">
            <v>3334</v>
          </cell>
          <cell r="F2335" t="str">
            <v/>
          </cell>
          <cell r="H2335" t="str">
            <v/>
          </cell>
        </row>
        <row r="2336">
          <cell r="A2336">
            <v>3335</v>
          </cell>
          <cell r="F2336" t="str">
            <v/>
          </cell>
          <cell r="H2336" t="str">
            <v/>
          </cell>
        </row>
        <row r="2337">
          <cell r="A2337">
            <v>3336</v>
          </cell>
          <cell r="F2337" t="str">
            <v/>
          </cell>
          <cell r="H2337" t="str">
            <v/>
          </cell>
        </row>
        <row r="2338">
          <cell r="A2338">
            <v>3337</v>
          </cell>
          <cell r="F2338" t="str">
            <v/>
          </cell>
          <cell r="H2338" t="str">
            <v/>
          </cell>
        </row>
        <row r="2339">
          <cell r="A2339">
            <v>3338</v>
          </cell>
          <cell r="F2339" t="str">
            <v/>
          </cell>
          <cell r="H2339" t="str">
            <v/>
          </cell>
        </row>
        <row r="2340">
          <cell r="A2340">
            <v>3339</v>
          </cell>
          <cell r="F2340" t="str">
            <v/>
          </cell>
          <cell r="H2340" t="str">
            <v/>
          </cell>
        </row>
        <row r="2341">
          <cell r="A2341">
            <v>3340</v>
          </cell>
          <cell r="F2341" t="str">
            <v/>
          </cell>
          <cell r="H2341" t="str">
            <v/>
          </cell>
        </row>
        <row r="2342">
          <cell r="A2342">
            <v>3341</v>
          </cell>
          <cell r="F2342" t="str">
            <v/>
          </cell>
          <cell r="H2342" t="str">
            <v/>
          </cell>
        </row>
        <row r="2343">
          <cell r="A2343">
            <v>3342</v>
          </cell>
          <cell r="F2343" t="str">
            <v/>
          </cell>
          <cell r="H2343" t="str">
            <v/>
          </cell>
        </row>
        <row r="2344">
          <cell r="A2344">
            <v>3343</v>
          </cell>
          <cell r="F2344" t="str">
            <v/>
          </cell>
          <cell r="H2344" t="str">
            <v/>
          </cell>
        </row>
        <row r="2345">
          <cell r="A2345">
            <v>3344</v>
          </cell>
          <cell r="F2345" t="str">
            <v/>
          </cell>
          <cell r="H2345" t="str">
            <v/>
          </cell>
        </row>
        <row r="2346">
          <cell r="A2346">
            <v>3345</v>
          </cell>
          <cell r="F2346" t="str">
            <v/>
          </cell>
          <cell r="H2346" t="str">
            <v/>
          </cell>
        </row>
        <row r="2347">
          <cell r="A2347">
            <v>3346</v>
          </cell>
          <cell r="F2347" t="str">
            <v/>
          </cell>
          <cell r="H2347" t="str">
            <v/>
          </cell>
        </row>
        <row r="2348">
          <cell r="A2348">
            <v>3347</v>
          </cell>
          <cell r="F2348" t="str">
            <v/>
          </cell>
          <cell r="H2348" t="str">
            <v/>
          </cell>
        </row>
        <row r="2349">
          <cell r="A2349">
            <v>3348</v>
          </cell>
          <cell r="F2349" t="str">
            <v/>
          </cell>
          <cell r="H2349" t="str">
            <v/>
          </cell>
        </row>
        <row r="2350">
          <cell r="A2350">
            <v>3349</v>
          </cell>
          <cell r="F2350" t="str">
            <v/>
          </cell>
          <cell r="H2350" t="str">
            <v/>
          </cell>
        </row>
        <row r="2351">
          <cell r="A2351">
            <v>3350</v>
          </cell>
          <cell r="F2351" t="str">
            <v/>
          </cell>
          <cell r="H2351" t="str">
            <v/>
          </cell>
        </row>
        <row r="2352">
          <cell r="A2352">
            <v>3351</v>
          </cell>
          <cell r="F2352" t="str">
            <v/>
          </cell>
          <cell r="H2352" t="str">
            <v/>
          </cell>
        </row>
        <row r="2353">
          <cell r="A2353">
            <v>3352</v>
          </cell>
          <cell r="F2353" t="str">
            <v/>
          </cell>
          <cell r="H2353" t="str">
            <v/>
          </cell>
        </row>
        <row r="2354">
          <cell r="A2354">
            <v>3353</v>
          </cell>
          <cell r="F2354" t="str">
            <v/>
          </cell>
          <cell r="H2354" t="str">
            <v/>
          </cell>
        </row>
        <row r="2355">
          <cell r="A2355">
            <v>3354</v>
          </cell>
          <cell r="F2355" t="str">
            <v/>
          </cell>
          <cell r="H2355" t="str">
            <v/>
          </cell>
        </row>
        <row r="2356">
          <cell r="A2356">
            <v>3355</v>
          </cell>
          <cell r="F2356" t="str">
            <v/>
          </cell>
          <cell r="H2356" t="str">
            <v/>
          </cell>
        </row>
        <row r="2357">
          <cell r="A2357">
            <v>3356</v>
          </cell>
          <cell r="F2357" t="str">
            <v/>
          </cell>
          <cell r="H2357" t="str">
            <v/>
          </cell>
        </row>
        <row r="2358">
          <cell r="A2358">
            <v>3357</v>
          </cell>
          <cell r="F2358" t="str">
            <v/>
          </cell>
          <cell r="H2358" t="str">
            <v/>
          </cell>
        </row>
        <row r="2359">
          <cell r="A2359">
            <v>3358</v>
          </cell>
          <cell r="F2359" t="str">
            <v/>
          </cell>
          <cell r="H2359" t="str">
            <v/>
          </cell>
        </row>
        <row r="2360">
          <cell r="A2360">
            <v>3359</v>
          </cell>
          <cell r="F2360" t="str">
            <v/>
          </cell>
          <cell r="H2360" t="str">
            <v/>
          </cell>
        </row>
        <row r="2361">
          <cell r="A2361">
            <v>3360</v>
          </cell>
          <cell r="F2361" t="str">
            <v/>
          </cell>
          <cell r="H2361" t="str">
            <v/>
          </cell>
        </row>
        <row r="2362">
          <cell r="A2362">
            <v>3361</v>
          </cell>
          <cell r="F2362" t="str">
            <v/>
          </cell>
          <cell r="H2362" t="str">
            <v/>
          </cell>
        </row>
        <row r="2363">
          <cell r="A2363">
            <v>3362</v>
          </cell>
          <cell r="F2363" t="str">
            <v/>
          </cell>
          <cell r="H2363" t="str">
            <v/>
          </cell>
        </row>
        <row r="2364">
          <cell r="A2364">
            <v>3363</v>
          </cell>
          <cell r="F2364" t="str">
            <v/>
          </cell>
          <cell r="H2364" t="str">
            <v/>
          </cell>
        </row>
        <row r="2365">
          <cell r="A2365">
            <v>3364</v>
          </cell>
          <cell r="F2365" t="str">
            <v/>
          </cell>
          <cell r="H2365" t="str">
            <v/>
          </cell>
        </row>
        <row r="2366">
          <cell r="A2366">
            <v>3365</v>
          </cell>
          <cell r="F2366" t="str">
            <v/>
          </cell>
          <cell r="H2366" t="str">
            <v/>
          </cell>
        </row>
        <row r="2367">
          <cell r="A2367">
            <v>3366</v>
          </cell>
          <cell r="F2367" t="str">
            <v/>
          </cell>
          <cell r="H2367" t="str">
            <v/>
          </cell>
        </row>
        <row r="2368">
          <cell r="A2368">
            <v>3367</v>
          </cell>
          <cell r="F2368" t="str">
            <v/>
          </cell>
          <cell r="H2368" t="str">
            <v/>
          </cell>
        </row>
        <row r="2369">
          <cell r="A2369">
            <v>3368</v>
          </cell>
          <cell r="F2369" t="str">
            <v/>
          </cell>
          <cell r="H2369" t="str">
            <v/>
          </cell>
        </row>
        <row r="2370">
          <cell r="A2370">
            <v>3369</v>
          </cell>
          <cell r="F2370" t="str">
            <v/>
          </cell>
          <cell r="H2370" t="str">
            <v/>
          </cell>
        </row>
        <row r="2371">
          <cell r="A2371">
            <v>3370</v>
          </cell>
          <cell r="F2371" t="str">
            <v/>
          </cell>
          <cell r="H2371" t="str">
            <v/>
          </cell>
        </row>
        <row r="2372">
          <cell r="A2372">
            <v>3371</v>
          </cell>
          <cell r="F2372" t="str">
            <v/>
          </cell>
          <cell r="H2372" t="str">
            <v/>
          </cell>
        </row>
        <row r="2373">
          <cell r="A2373">
            <v>3372</v>
          </cell>
          <cell r="F2373" t="str">
            <v/>
          </cell>
          <cell r="H2373" t="str">
            <v/>
          </cell>
        </row>
        <row r="2374">
          <cell r="A2374">
            <v>3373</v>
          </cell>
          <cell r="F2374" t="str">
            <v/>
          </cell>
          <cell r="H2374" t="str">
            <v/>
          </cell>
        </row>
        <row r="2375">
          <cell r="A2375">
            <v>3374</v>
          </cell>
          <cell r="F2375" t="str">
            <v/>
          </cell>
          <cell r="H2375" t="str">
            <v/>
          </cell>
        </row>
        <row r="2376">
          <cell r="A2376">
            <v>3375</v>
          </cell>
          <cell r="F2376" t="str">
            <v/>
          </cell>
          <cell r="H2376" t="str">
            <v/>
          </cell>
        </row>
        <row r="2377">
          <cell r="A2377">
            <v>3376</v>
          </cell>
          <cell r="F2377" t="str">
            <v/>
          </cell>
          <cell r="H2377" t="str">
            <v/>
          </cell>
        </row>
        <row r="2378">
          <cell r="A2378">
            <v>3377</v>
          </cell>
          <cell r="F2378" t="str">
            <v/>
          </cell>
          <cell r="H2378" t="str">
            <v/>
          </cell>
        </row>
        <row r="2379">
          <cell r="A2379">
            <v>3378</v>
          </cell>
          <cell r="F2379" t="str">
            <v/>
          </cell>
          <cell r="H2379" t="str">
            <v/>
          </cell>
        </row>
        <row r="2380">
          <cell r="A2380">
            <v>3379</v>
          </cell>
          <cell r="F2380" t="str">
            <v/>
          </cell>
          <cell r="H2380" t="str">
            <v/>
          </cell>
        </row>
        <row r="2381">
          <cell r="A2381">
            <v>3380</v>
          </cell>
          <cell r="F2381" t="str">
            <v/>
          </cell>
          <cell r="H2381" t="str">
            <v/>
          </cell>
        </row>
        <row r="2382">
          <cell r="A2382">
            <v>3381</v>
          </cell>
          <cell r="F2382" t="str">
            <v/>
          </cell>
          <cell r="H2382" t="str">
            <v/>
          </cell>
        </row>
        <row r="2383">
          <cell r="A2383">
            <v>3382</v>
          </cell>
          <cell r="F2383" t="str">
            <v/>
          </cell>
          <cell r="H2383" t="str">
            <v/>
          </cell>
        </row>
        <row r="2384">
          <cell r="A2384">
            <v>3383</v>
          </cell>
          <cell r="F2384" t="str">
            <v/>
          </cell>
          <cell r="H2384" t="str">
            <v/>
          </cell>
        </row>
        <row r="2385">
          <cell r="A2385">
            <v>3384</v>
          </cell>
          <cell r="F2385" t="str">
            <v/>
          </cell>
          <cell r="H2385" t="str">
            <v/>
          </cell>
        </row>
        <row r="2386">
          <cell r="A2386">
            <v>3385</v>
          </cell>
          <cell r="F2386" t="str">
            <v/>
          </cell>
          <cell r="H2386" t="str">
            <v/>
          </cell>
        </row>
        <row r="2387">
          <cell r="A2387">
            <v>3386</v>
          </cell>
          <cell r="F2387" t="str">
            <v/>
          </cell>
          <cell r="H2387" t="str">
            <v/>
          </cell>
        </row>
        <row r="2388">
          <cell r="A2388">
            <v>3387</v>
          </cell>
          <cell r="F2388" t="str">
            <v/>
          </cell>
          <cell r="H2388" t="str">
            <v/>
          </cell>
        </row>
        <row r="2389">
          <cell r="A2389">
            <v>3388</v>
          </cell>
          <cell r="F2389" t="str">
            <v/>
          </cell>
          <cell r="H2389" t="str">
            <v/>
          </cell>
        </row>
        <row r="2390">
          <cell r="A2390">
            <v>3389</v>
          </cell>
          <cell r="F2390" t="str">
            <v/>
          </cell>
          <cell r="H2390" t="str">
            <v/>
          </cell>
        </row>
        <row r="2391">
          <cell r="A2391">
            <v>3390</v>
          </cell>
          <cell r="F2391" t="str">
            <v/>
          </cell>
          <cell r="H2391" t="str">
            <v/>
          </cell>
        </row>
        <row r="2392">
          <cell r="A2392">
            <v>3391</v>
          </cell>
          <cell r="F2392" t="str">
            <v/>
          </cell>
          <cell r="H2392" t="str">
            <v/>
          </cell>
        </row>
        <row r="2393">
          <cell r="A2393">
            <v>3392</v>
          </cell>
          <cell r="F2393" t="str">
            <v/>
          </cell>
          <cell r="H2393" t="str">
            <v/>
          </cell>
        </row>
        <row r="2394">
          <cell r="A2394">
            <v>3393</v>
          </cell>
          <cell r="F2394" t="str">
            <v/>
          </cell>
          <cell r="H2394" t="str">
            <v/>
          </cell>
        </row>
        <row r="2395">
          <cell r="A2395">
            <v>3394</v>
          </cell>
          <cell r="F2395" t="str">
            <v/>
          </cell>
          <cell r="H2395" t="str">
            <v/>
          </cell>
        </row>
        <row r="2396">
          <cell r="A2396">
            <v>3395</v>
          </cell>
          <cell r="F2396" t="str">
            <v/>
          </cell>
          <cell r="H2396" t="str">
            <v/>
          </cell>
        </row>
        <row r="2397">
          <cell r="A2397">
            <v>3396</v>
          </cell>
          <cell r="F2397" t="str">
            <v/>
          </cell>
          <cell r="H2397" t="str">
            <v/>
          </cell>
        </row>
        <row r="2398">
          <cell r="A2398">
            <v>3397</v>
          </cell>
          <cell r="F2398" t="str">
            <v/>
          </cell>
          <cell r="H2398" t="str">
            <v/>
          </cell>
        </row>
        <row r="2399">
          <cell r="A2399">
            <v>3398</v>
          </cell>
          <cell r="F2399" t="str">
            <v/>
          </cell>
          <cell r="H2399" t="str">
            <v/>
          </cell>
        </row>
        <row r="2400">
          <cell r="A2400">
            <v>3399</v>
          </cell>
          <cell r="F2400" t="str">
            <v/>
          </cell>
          <cell r="H2400" t="str">
            <v/>
          </cell>
        </row>
        <row r="2401">
          <cell r="A2401">
            <v>3400</v>
          </cell>
          <cell r="F2401" t="str">
            <v/>
          </cell>
          <cell r="H2401" t="str">
            <v/>
          </cell>
        </row>
        <row r="2402">
          <cell r="A2402">
            <v>3401</v>
          </cell>
          <cell r="F2402" t="str">
            <v/>
          </cell>
          <cell r="H2402" t="str">
            <v/>
          </cell>
        </row>
        <row r="2403">
          <cell r="A2403">
            <v>3402</v>
          </cell>
          <cell r="F2403" t="str">
            <v/>
          </cell>
          <cell r="H2403" t="str">
            <v/>
          </cell>
        </row>
        <row r="2404">
          <cell r="A2404">
            <v>3403</v>
          </cell>
          <cell r="F2404" t="str">
            <v/>
          </cell>
          <cell r="H2404" t="str">
            <v/>
          </cell>
        </row>
        <row r="2405">
          <cell r="A2405">
            <v>3404</v>
          </cell>
          <cell r="F2405" t="str">
            <v/>
          </cell>
          <cell r="H2405" t="str">
            <v/>
          </cell>
        </row>
        <row r="2406">
          <cell r="A2406">
            <v>3405</v>
          </cell>
          <cell r="F2406" t="str">
            <v/>
          </cell>
          <cell r="H2406" t="str">
            <v/>
          </cell>
        </row>
        <row r="2407">
          <cell r="A2407">
            <v>3406</v>
          </cell>
          <cell r="F2407" t="str">
            <v/>
          </cell>
          <cell r="H2407" t="str">
            <v/>
          </cell>
        </row>
        <row r="2408">
          <cell r="A2408">
            <v>3407</v>
          </cell>
          <cell r="F2408" t="str">
            <v/>
          </cell>
          <cell r="H2408" t="str">
            <v/>
          </cell>
        </row>
        <row r="2409">
          <cell r="A2409">
            <v>3408</v>
          </cell>
          <cell r="F2409" t="str">
            <v/>
          </cell>
          <cell r="H2409" t="str">
            <v/>
          </cell>
        </row>
        <row r="2410">
          <cell r="A2410">
            <v>3409</v>
          </cell>
          <cell r="F2410" t="str">
            <v/>
          </cell>
          <cell r="H2410" t="str">
            <v/>
          </cell>
        </row>
        <row r="2411">
          <cell r="A2411">
            <v>3410</v>
          </cell>
          <cell r="F2411" t="str">
            <v/>
          </cell>
          <cell r="H2411" t="str">
            <v/>
          </cell>
        </row>
        <row r="2412">
          <cell r="A2412">
            <v>3411</v>
          </cell>
          <cell r="F2412" t="str">
            <v/>
          </cell>
          <cell r="H2412" t="str">
            <v/>
          </cell>
        </row>
        <row r="2413">
          <cell r="A2413">
            <v>3412</v>
          </cell>
          <cell r="F2413" t="str">
            <v/>
          </cell>
          <cell r="H2413" t="str">
            <v/>
          </cell>
        </row>
        <row r="2414">
          <cell r="A2414">
            <v>3413</v>
          </cell>
          <cell r="F2414" t="str">
            <v/>
          </cell>
          <cell r="H2414" t="str">
            <v/>
          </cell>
        </row>
        <row r="2415">
          <cell r="A2415">
            <v>3414</v>
          </cell>
          <cell r="F2415" t="str">
            <v/>
          </cell>
          <cell r="H2415" t="str">
            <v/>
          </cell>
        </row>
        <row r="2416">
          <cell r="A2416">
            <v>3415</v>
          </cell>
          <cell r="F2416" t="str">
            <v/>
          </cell>
          <cell r="H2416" t="str">
            <v/>
          </cell>
        </row>
        <row r="2417">
          <cell r="A2417">
            <v>3416</v>
          </cell>
          <cell r="F2417" t="str">
            <v/>
          </cell>
          <cell r="H2417" t="str">
            <v/>
          </cell>
        </row>
        <row r="2418">
          <cell r="A2418">
            <v>3417</v>
          </cell>
          <cell r="F2418" t="str">
            <v/>
          </cell>
          <cell r="H2418" t="str">
            <v/>
          </cell>
        </row>
        <row r="2419">
          <cell r="A2419">
            <v>3418</v>
          </cell>
          <cell r="F2419" t="str">
            <v/>
          </cell>
          <cell r="H2419" t="str">
            <v/>
          </cell>
        </row>
        <row r="2420">
          <cell r="A2420">
            <v>3419</v>
          </cell>
          <cell r="F2420" t="str">
            <v/>
          </cell>
          <cell r="H2420" t="str">
            <v/>
          </cell>
        </row>
        <row r="2421">
          <cell r="A2421">
            <v>3420</v>
          </cell>
          <cell r="F2421" t="str">
            <v/>
          </cell>
          <cell r="H2421" t="str">
            <v/>
          </cell>
        </row>
        <row r="2422">
          <cell r="A2422">
            <v>3421</v>
          </cell>
          <cell r="F2422" t="str">
            <v/>
          </cell>
          <cell r="H2422" t="str">
            <v/>
          </cell>
        </row>
        <row r="2423">
          <cell r="A2423">
            <v>3422</v>
          </cell>
          <cell r="F2423" t="str">
            <v/>
          </cell>
          <cell r="H2423" t="str">
            <v/>
          </cell>
        </row>
        <row r="2424">
          <cell r="A2424">
            <v>3423</v>
          </cell>
          <cell r="F2424" t="str">
            <v/>
          </cell>
          <cell r="H2424" t="str">
            <v/>
          </cell>
        </row>
        <row r="2425">
          <cell r="A2425">
            <v>3424</v>
          </cell>
          <cell r="F2425" t="str">
            <v/>
          </cell>
          <cell r="H2425" t="str">
            <v/>
          </cell>
        </row>
        <row r="2426">
          <cell r="A2426">
            <v>3425</v>
          </cell>
          <cell r="F2426" t="str">
            <v/>
          </cell>
          <cell r="H2426" t="str">
            <v/>
          </cell>
        </row>
        <row r="2427">
          <cell r="A2427">
            <v>3426</v>
          </cell>
          <cell r="F2427" t="str">
            <v/>
          </cell>
          <cell r="H2427" t="str">
            <v/>
          </cell>
        </row>
        <row r="2428">
          <cell r="A2428">
            <v>3427</v>
          </cell>
          <cell r="F2428" t="str">
            <v/>
          </cell>
          <cell r="H2428" t="str">
            <v/>
          </cell>
        </row>
        <row r="2429">
          <cell r="A2429">
            <v>3428</v>
          </cell>
          <cell r="F2429" t="str">
            <v/>
          </cell>
          <cell r="H2429" t="str">
            <v/>
          </cell>
        </row>
        <row r="2430">
          <cell r="A2430">
            <v>3429</v>
          </cell>
          <cell r="F2430" t="str">
            <v/>
          </cell>
          <cell r="H2430" t="str">
            <v/>
          </cell>
        </row>
        <row r="2431">
          <cell r="A2431">
            <v>3430</v>
          </cell>
          <cell r="F2431" t="str">
            <v/>
          </cell>
          <cell r="H2431" t="str">
            <v/>
          </cell>
        </row>
        <row r="2432">
          <cell r="A2432">
            <v>3431</v>
          </cell>
          <cell r="F2432" t="str">
            <v/>
          </cell>
          <cell r="H2432" t="str">
            <v/>
          </cell>
        </row>
        <row r="2433">
          <cell r="A2433">
            <v>3432</v>
          </cell>
          <cell r="F2433" t="str">
            <v/>
          </cell>
          <cell r="H2433" t="str">
            <v/>
          </cell>
        </row>
        <row r="2434">
          <cell r="A2434">
            <v>3433</v>
          </cell>
          <cell r="F2434" t="str">
            <v/>
          </cell>
          <cell r="H2434" t="str">
            <v/>
          </cell>
        </row>
        <row r="2435">
          <cell r="A2435">
            <v>3434</v>
          </cell>
          <cell r="F2435" t="str">
            <v/>
          </cell>
          <cell r="H2435" t="str">
            <v/>
          </cell>
        </row>
        <row r="2436">
          <cell r="A2436">
            <v>3435</v>
          </cell>
          <cell r="F2436" t="str">
            <v/>
          </cell>
          <cell r="H2436" t="str">
            <v/>
          </cell>
        </row>
        <row r="2437">
          <cell r="A2437">
            <v>3436</v>
          </cell>
          <cell r="F2437" t="str">
            <v/>
          </cell>
          <cell r="H2437" t="str">
            <v/>
          </cell>
        </row>
        <row r="2438">
          <cell r="A2438">
            <v>3437</v>
          </cell>
          <cell r="F2438" t="str">
            <v/>
          </cell>
          <cell r="H2438" t="str">
            <v/>
          </cell>
        </row>
        <row r="2439">
          <cell r="A2439">
            <v>3438</v>
          </cell>
          <cell r="F2439" t="str">
            <v/>
          </cell>
          <cell r="H2439" t="str">
            <v/>
          </cell>
        </row>
        <row r="2440">
          <cell r="A2440">
            <v>3439</v>
          </cell>
          <cell r="F2440" t="str">
            <v/>
          </cell>
          <cell r="H2440" t="str">
            <v/>
          </cell>
        </row>
        <row r="2441">
          <cell r="A2441">
            <v>3440</v>
          </cell>
          <cell r="F2441" t="str">
            <v/>
          </cell>
          <cell r="H2441" t="str">
            <v/>
          </cell>
        </row>
        <row r="2442">
          <cell r="A2442">
            <v>3441</v>
          </cell>
          <cell r="F2442" t="str">
            <v/>
          </cell>
          <cell r="H2442" t="str">
            <v/>
          </cell>
        </row>
        <row r="2443">
          <cell r="A2443">
            <v>3442</v>
          </cell>
          <cell r="F2443" t="str">
            <v/>
          </cell>
          <cell r="H2443" t="str">
            <v/>
          </cell>
        </row>
        <row r="2444">
          <cell r="A2444">
            <v>3443</v>
          </cell>
          <cell r="F2444" t="str">
            <v/>
          </cell>
          <cell r="H2444" t="str">
            <v/>
          </cell>
        </row>
        <row r="2445">
          <cell r="A2445">
            <v>3444</v>
          </cell>
          <cell r="F2445" t="str">
            <v/>
          </cell>
          <cell r="H2445" t="str">
            <v/>
          </cell>
        </row>
        <row r="2446">
          <cell r="A2446">
            <v>3445</v>
          </cell>
          <cell r="F2446" t="str">
            <v/>
          </cell>
          <cell r="H2446" t="str">
            <v/>
          </cell>
        </row>
        <row r="2447">
          <cell r="A2447">
            <v>3446</v>
          </cell>
          <cell r="F2447" t="str">
            <v/>
          </cell>
          <cell r="H2447" t="str">
            <v/>
          </cell>
        </row>
        <row r="2448">
          <cell r="A2448">
            <v>3447</v>
          </cell>
          <cell r="F2448" t="str">
            <v/>
          </cell>
          <cell r="H2448" t="str">
            <v/>
          </cell>
        </row>
        <row r="2449">
          <cell r="A2449">
            <v>3448</v>
          </cell>
          <cell r="F2449" t="str">
            <v/>
          </cell>
          <cell r="H2449" t="str">
            <v/>
          </cell>
        </row>
        <row r="2450">
          <cell r="A2450">
            <v>3449</v>
          </cell>
          <cell r="F2450" t="str">
            <v/>
          </cell>
          <cell r="H2450" t="str">
            <v/>
          </cell>
        </row>
        <row r="2451">
          <cell r="A2451">
            <v>3450</v>
          </cell>
          <cell r="F2451" t="str">
            <v/>
          </cell>
          <cell r="H2451" t="str">
            <v/>
          </cell>
        </row>
        <row r="2452">
          <cell r="A2452">
            <v>3451</v>
          </cell>
          <cell r="F2452" t="str">
            <v/>
          </cell>
          <cell r="H2452" t="str">
            <v/>
          </cell>
        </row>
        <row r="2453">
          <cell r="A2453">
            <v>3452</v>
          </cell>
          <cell r="F2453" t="str">
            <v/>
          </cell>
          <cell r="H2453" t="str">
            <v/>
          </cell>
        </row>
        <row r="2454">
          <cell r="A2454">
            <v>3453</v>
          </cell>
          <cell r="F2454" t="str">
            <v/>
          </cell>
          <cell r="H2454" t="str">
            <v/>
          </cell>
        </row>
        <row r="2455">
          <cell r="A2455">
            <v>3454</v>
          </cell>
          <cell r="F2455" t="str">
            <v/>
          </cell>
          <cell r="H2455" t="str">
            <v/>
          </cell>
        </row>
        <row r="2456">
          <cell r="A2456">
            <v>3455</v>
          </cell>
          <cell r="F2456" t="str">
            <v/>
          </cell>
          <cell r="H2456" t="str">
            <v/>
          </cell>
        </row>
        <row r="2457">
          <cell r="A2457">
            <v>3456</v>
          </cell>
          <cell r="F2457" t="str">
            <v/>
          </cell>
          <cell r="H2457" t="str">
            <v/>
          </cell>
        </row>
        <row r="2458">
          <cell r="A2458">
            <v>3457</v>
          </cell>
          <cell r="F2458" t="str">
            <v/>
          </cell>
          <cell r="H2458" t="str">
            <v/>
          </cell>
        </row>
        <row r="2459">
          <cell r="A2459">
            <v>3458</v>
          </cell>
          <cell r="F2459" t="str">
            <v/>
          </cell>
          <cell r="H2459" t="str">
            <v/>
          </cell>
        </row>
        <row r="2460">
          <cell r="A2460">
            <v>3459</v>
          </cell>
          <cell r="F2460" t="str">
            <v/>
          </cell>
          <cell r="H2460" t="str">
            <v/>
          </cell>
        </row>
        <row r="2461">
          <cell r="A2461">
            <v>3460</v>
          </cell>
          <cell r="F2461" t="str">
            <v/>
          </cell>
          <cell r="H2461" t="str">
            <v/>
          </cell>
        </row>
        <row r="2462">
          <cell r="A2462">
            <v>3461</v>
          </cell>
          <cell r="F2462" t="str">
            <v/>
          </cell>
          <cell r="H2462" t="str">
            <v/>
          </cell>
        </row>
        <row r="2463">
          <cell r="A2463">
            <v>3462</v>
          </cell>
          <cell r="F2463" t="str">
            <v/>
          </cell>
          <cell r="H2463" t="str">
            <v/>
          </cell>
        </row>
        <row r="2464">
          <cell r="A2464">
            <v>3463</v>
          </cell>
          <cell r="F2464" t="str">
            <v/>
          </cell>
          <cell r="H2464" t="str">
            <v/>
          </cell>
        </row>
        <row r="2465">
          <cell r="A2465">
            <v>3464</v>
          </cell>
          <cell r="F2465" t="str">
            <v/>
          </cell>
          <cell r="H2465" t="str">
            <v/>
          </cell>
        </row>
        <row r="2466">
          <cell r="A2466">
            <v>3465</v>
          </cell>
          <cell r="F2466" t="str">
            <v/>
          </cell>
          <cell r="H2466" t="str">
            <v/>
          </cell>
        </row>
        <row r="2467">
          <cell r="A2467">
            <v>3466</v>
          </cell>
          <cell r="F2467" t="str">
            <v/>
          </cell>
          <cell r="H2467" t="str">
            <v/>
          </cell>
        </row>
        <row r="2468">
          <cell r="A2468">
            <v>3467</v>
          </cell>
          <cell r="F2468" t="str">
            <v/>
          </cell>
          <cell r="H2468" t="str">
            <v/>
          </cell>
        </row>
        <row r="2469">
          <cell r="A2469">
            <v>3468</v>
          </cell>
          <cell r="F2469" t="str">
            <v/>
          </cell>
          <cell r="H2469" t="str">
            <v/>
          </cell>
        </row>
        <row r="2470">
          <cell r="A2470">
            <v>3469</v>
          </cell>
          <cell r="F2470" t="str">
            <v/>
          </cell>
          <cell r="H2470" t="str">
            <v/>
          </cell>
        </row>
        <row r="2471">
          <cell r="A2471">
            <v>3470</v>
          </cell>
          <cell r="F2471" t="str">
            <v/>
          </cell>
          <cell r="H2471" t="str">
            <v/>
          </cell>
        </row>
        <row r="2472">
          <cell r="A2472">
            <v>3471</v>
          </cell>
          <cell r="F2472" t="str">
            <v/>
          </cell>
          <cell r="H2472" t="str">
            <v/>
          </cell>
        </row>
        <row r="2473">
          <cell r="A2473">
            <v>3472</v>
          </cell>
          <cell r="F2473" t="str">
            <v/>
          </cell>
          <cell r="H2473" t="str">
            <v/>
          </cell>
        </row>
        <row r="2474">
          <cell r="A2474">
            <v>3473</v>
          </cell>
          <cell r="F2474" t="str">
            <v/>
          </cell>
          <cell r="H2474" t="str">
            <v/>
          </cell>
        </row>
        <row r="2475">
          <cell r="A2475">
            <v>3474</v>
          </cell>
          <cell r="F2475" t="str">
            <v/>
          </cell>
          <cell r="H2475" t="str">
            <v/>
          </cell>
        </row>
        <row r="2476">
          <cell r="A2476">
            <v>3475</v>
          </cell>
          <cell r="F2476" t="str">
            <v/>
          </cell>
          <cell r="H2476" t="str">
            <v/>
          </cell>
        </row>
        <row r="2477">
          <cell r="A2477">
            <v>3476</v>
          </cell>
          <cell r="F2477" t="str">
            <v/>
          </cell>
          <cell r="H2477" t="str">
            <v/>
          </cell>
        </row>
        <row r="2478">
          <cell r="A2478">
            <v>3477</v>
          </cell>
          <cell r="F2478" t="str">
            <v/>
          </cell>
          <cell r="H2478" t="str">
            <v/>
          </cell>
        </row>
        <row r="2479">
          <cell r="A2479">
            <v>3478</v>
          </cell>
          <cell r="F2479" t="str">
            <v/>
          </cell>
          <cell r="H2479" t="str">
            <v/>
          </cell>
        </row>
        <row r="2480">
          <cell r="A2480">
            <v>3479</v>
          </cell>
          <cell r="F2480" t="str">
            <v/>
          </cell>
          <cell r="H2480" t="str">
            <v/>
          </cell>
        </row>
        <row r="2481">
          <cell r="A2481">
            <v>3480</v>
          </cell>
          <cell r="F2481" t="str">
            <v/>
          </cell>
          <cell r="H2481" t="str">
            <v/>
          </cell>
        </row>
        <row r="2482">
          <cell r="A2482">
            <v>3481</v>
          </cell>
          <cell r="F2482" t="str">
            <v/>
          </cell>
          <cell r="H2482" t="str">
            <v/>
          </cell>
        </row>
        <row r="2483">
          <cell r="A2483">
            <v>3482</v>
          </cell>
          <cell r="F2483" t="str">
            <v/>
          </cell>
          <cell r="H2483" t="str">
            <v/>
          </cell>
        </row>
        <row r="2484">
          <cell r="A2484">
            <v>3483</v>
          </cell>
          <cell r="F2484" t="str">
            <v/>
          </cell>
          <cell r="H2484" t="str">
            <v/>
          </cell>
        </row>
        <row r="2485">
          <cell r="A2485">
            <v>3484</v>
          </cell>
          <cell r="F2485" t="str">
            <v/>
          </cell>
          <cell r="H2485" t="str">
            <v/>
          </cell>
        </row>
        <row r="2486">
          <cell r="A2486">
            <v>3485</v>
          </cell>
          <cell r="F2486" t="str">
            <v/>
          </cell>
          <cell r="H2486" t="str">
            <v/>
          </cell>
        </row>
        <row r="2487">
          <cell r="A2487">
            <v>3486</v>
          </cell>
          <cell r="F2487" t="str">
            <v/>
          </cell>
          <cell r="H2487" t="str">
            <v/>
          </cell>
        </row>
        <row r="2488">
          <cell r="A2488">
            <v>3487</v>
          </cell>
          <cell r="F2488" t="str">
            <v/>
          </cell>
          <cell r="H2488" t="str">
            <v/>
          </cell>
        </row>
        <row r="2489">
          <cell r="A2489">
            <v>3488</v>
          </cell>
          <cell r="F2489" t="str">
            <v/>
          </cell>
          <cell r="H2489" t="str">
            <v/>
          </cell>
        </row>
        <row r="2490">
          <cell r="A2490">
            <v>3489</v>
          </cell>
          <cell r="F2490" t="str">
            <v/>
          </cell>
          <cell r="H2490" t="str">
            <v/>
          </cell>
        </row>
        <row r="2491">
          <cell r="A2491">
            <v>3490</v>
          </cell>
          <cell r="F2491" t="str">
            <v/>
          </cell>
          <cell r="H2491" t="str">
            <v/>
          </cell>
        </row>
        <row r="2492">
          <cell r="A2492">
            <v>3491</v>
          </cell>
          <cell r="F2492" t="str">
            <v/>
          </cell>
          <cell r="H2492" t="str">
            <v/>
          </cell>
        </row>
        <row r="2493">
          <cell r="A2493">
            <v>3492</v>
          </cell>
          <cell r="F2493" t="str">
            <v/>
          </cell>
          <cell r="H2493" t="str">
            <v/>
          </cell>
        </row>
        <row r="2494">
          <cell r="A2494">
            <v>3493</v>
          </cell>
          <cell r="F2494" t="str">
            <v/>
          </cell>
          <cell r="H2494" t="str">
            <v/>
          </cell>
        </row>
        <row r="2495">
          <cell r="A2495">
            <v>3494</v>
          </cell>
          <cell r="F2495" t="str">
            <v/>
          </cell>
          <cell r="H2495" t="str">
            <v/>
          </cell>
        </row>
        <row r="2496">
          <cell r="A2496">
            <v>3495</v>
          </cell>
          <cell r="F2496" t="str">
            <v/>
          </cell>
          <cell r="H2496" t="str">
            <v/>
          </cell>
        </row>
        <row r="2497">
          <cell r="A2497">
            <v>3496</v>
          </cell>
          <cell r="F2497" t="str">
            <v/>
          </cell>
          <cell r="H2497" t="str">
            <v/>
          </cell>
        </row>
        <row r="2498">
          <cell r="A2498">
            <v>3497</v>
          </cell>
          <cell r="F2498" t="str">
            <v/>
          </cell>
          <cell r="H2498" t="str">
            <v/>
          </cell>
        </row>
        <row r="2499">
          <cell r="A2499">
            <v>3498</v>
          </cell>
          <cell r="F2499" t="str">
            <v/>
          </cell>
          <cell r="H2499" t="str">
            <v/>
          </cell>
        </row>
        <row r="2500">
          <cell r="A2500">
            <v>3499</v>
          </cell>
          <cell r="F2500" t="str">
            <v/>
          </cell>
          <cell r="H2500" t="str">
            <v/>
          </cell>
        </row>
        <row r="2501">
          <cell r="A2501">
            <v>3500</v>
          </cell>
          <cell r="F2501" t="str">
            <v/>
          </cell>
          <cell r="H2501" t="str">
            <v/>
          </cell>
        </row>
        <row r="2502">
          <cell r="A2502">
            <v>3501</v>
          </cell>
          <cell r="F2502" t="str">
            <v/>
          </cell>
          <cell r="H2502" t="str">
            <v/>
          </cell>
        </row>
        <row r="2503">
          <cell r="A2503">
            <v>3502</v>
          </cell>
          <cell r="F2503" t="str">
            <v/>
          </cell>
          <cell r="H2503" t="str">
            <v/>
          </cell>
        </row>
        <row r="2504">
          <cell r="A2504">
            <v>3503</v>
          </cell>
          <cell r="F2504" t="str">
            <v/>
          </cell>
          <cell r="H2504" t="str">
            <v/>
          </cell>
        </row>
        <row r="2505">
          <cell r="A2505">
            <v>3504</v>
          </cell>
          <cell r="F2505" t="str">
            <v/>
          </cell>
          <cell r="H2505" t="str">
            <v/>
          </cell>
        </row>
        <row r="2506">
          <cell r="A2506">
            <v>3505</v>
          </cell>
          <cell r="F2506" t="str">
            <v/>
          </cell>
          <cell r="H2506" t="str">
            <v/>
          </cell>
        </row>
        <row r="2507">
          <cell r="A2507">
            <v>3506</v>
          </cell>
          <cell r="F2507" t="str">
            <v/>
          </cell>
          <cell r="H2507" t="str">
            <v/>
          </cell>
        </row>
        <row r="2508">
          <cell r="A2508">
            <v>3507</v>
          </cell>
          <cell r="F2508" t="str">
            <v/>
          </cell>
          <cell r="H2508" t="str">
            <v/>
          </cell>
        </row>
        <row r="2509">
          <cell r="A2509">
            <v>3508</v>
          </cell>
          <cell r="F2509" t="str">
            <v/>
          </cell>
          <cell r="H2509" t="str">
            <v/>
          </cell>
        </row>
        <row r="2510">
          <cell r="A2510">
            <v>3509</v>
          </cell>
          <cell r="F2510" t="str">
            <v/>
          </cell>
          <cell r="H2510" t="str">
            <v/>
          </cell>
        </row>
        <row r="2511">
          <cell r="A2511">
            <v>3510</v>
          </cell>
          <cell r="F2511" t="str">
            <v/>
          </cell>
          <cell r="H2511" t="str">
            <v/>
          </cell>
        </row>
        <row r="2512">
          <cell r="A2512">
            <v>3511</v>
          </cell>
          <cell r="F2512" t="str">
            <v/>
          </cell>
          <cell r="H2512" t="str">
            <v/>
          </cell>
        </row>
        <row r="2513">
          <cell r="A2513">
            <v>3512</v>
          </cell>
          <cell r="F2513" t="str">
            <v/>
          </cell>
          <cell r="H2513" t="str">
            <v/>
          </cell>
        </row>
        <row r="2514">
          <cell r="A2514">
            <v>3513</v>
          </cell>
          <cell r="F2514" t="str">
            <v/>
          </cell>
          <cell r="H2514" t="str">
            <v/>
          </cell>
        </row>
        <row r="2515">
          <cell r="A2515">
            <v>3514</v>
          </cell>
          <cell r="F2515" t="str">
            <v/>
          </cell>
          <cell r="H2515" t="str">
            <v/>
          </cell>
        </row>
        <row r="2516">
          <cell r="A2516">
            <v>3515</v>
          </cell>
          <cell r="F2516" t="str">
            <v/>
          </cell>
          <cell r="H2516" t="str">
            <v/>
          </cell>
        </row>
        <row r="2517">
          <cell r="A2517">
            <v>3516</v>
          </cell>
          <cell r="F2517" t="str">
            <v/>
          </cell>
          <cell r="H2517" t="str">
            <v/>
          </cell>
        </row>
        <row r="2518">
          <cell r="A2518">
            <v>3517</v>
          </cell>
          <cell r="F2518" t="str">
            <v/>
          </cell>
          <cell r="H2518" t="str">
            <v/>
          </cell>
        </row>
        <row r="2519">
          <cell r="A2519">
            <v>3518</v>
          </cell>
          <cell r="F2519" t="str">
            <v/>
          </cell>
          <cell r="H2519" t="str">
            <v/>
          </cell>
        </row>
        <row r="2520">
          <cell r="A2520">
            <v>3519</v>
          </cell>
          <cell r="F2520" t="str">
            <v/>
          </cell>
          <cell r="H2520" t="str">
            <v/>
          </cell>
        </row>
        <row r="2521">
          <cell r="A2521">
            <v>3520</v>
          </cell>
          <cell r="F2521" t="str">
            <v/>
          </cell>
          <cell r="H2521" t="str">
            <v/>
          </cell>
        </row>
        <row r="2522">
          <cell r="A2522">
            <v>3521</v>
          </cell>
          <cell r="F2522" t="str">
            <v/>
          </cell>
          <cell r="H2522" t="str">
            <v/>
          </cell>
        </row>
        <row r="2523">
          <cell r="A2523">
            <v>3522</v>
          </cell>
          <cell r="F2523" t="str">
            <v/>
          </cell>
          <cell r="H2523" t="str">
            <v/>
          </cell>
        </row>
        <row r="2524">
          <cell r="A2524">
            <v>3523</v>
          </cell>
          <cell r="F2524" t="str">
            <v/>
          </cell>
          <cell r="H2524" t="str">
            <v/>
          </cell>
        </row>
        <row r="2525">
          <cell r="A2525">
            <v>3524</v>
          </cell>
          <cell r="F2525" t="str">
            <v/>
          </cell>
          <cell r="H2525" t="str">
            <v/>
          </cell>
        </row>
        <row r="2526">
          <cell r="A2526">
            <v>3525</v>
          </cell>
          <cell r="F2526" t="str">
            <v/>
          </cell>
          <cell r="H2526" t="str">
            <v/>
          </cell>
        </row>
        <row r="2527">
          <cell r="A2527">
            <v>3526</v>
          </cell>
          <cell r="F2527" t="str">
            <v/>
          </cell>
          <cell r="H2527" t="str">
            <v/>
          </cell>
        </row>
        <row r="2528">
          <cell r="A2528">
            <v>3527</v>
          </cell>
          <cell r="F2528" t="str">
            <v/>
          </cell>
          <cell r="H2528" t="str">
            <v/>
          </cell>
        </row>
        <row r="2529">
          <cell r="A2529">
            <v>3528</v>
          </cell>
          <cell r="F2529" t="str">
            <v/>
          </cell>
          <cell r="H2529" t="str">
            <v/>
          </cell>
        </row>
        <row r="2530">
          <cell r="A2530">
            <v>3529</v>
          </cell>
          <cell r="F2530" t="str">
            <v/>
          </cell>
          <cell r="H2530" t="str">
            <v/>
          </cell>
        </row>
        <row r="2531">
          <cell r="A2531">
            <v>3530</v>
          </cell>
          <cell r="F2531" t="str">
            <v/>
          </cell>
          <cell r="H2531" t="str">
            <v/>
          </cell>
        </row>
        <row r="2532">
          <cell r="A2532">
            <v>3531</v>
          </cell>
          <cell r="F2532" t="str">
            <v/>
          </cell>
          <cell r="H2532" t="str">
            <v/>
          </cell>
        </row>
        <row r="2533">
          <cell r="A2533">
            <v>3532</v>
          </cell>
          <cell r="F2533" t="str">
            <v/>
          </cell>
          <cell r="H2533" t="str">
            <v/>
          </cell>
        </row>
        <row r="2534">
          <cell r="A2534">
            <v>3533</v>
          </cell>
          <cell r="F2534" t="str">
            <v/>
          </cell>
          <cell r="H2534" t="str">
            <v/>
          </cell>
        </row>
        <row r="2535">
          <cell r="A2535">
            <v>3534</v>
          </cell>
          <cell r="F2535" t="str">
            <v/>
          </cell>
          <cell r="H2535" t="str">
            <v/>
          </cell>
        </row>
        <row r="2536">
          <cell r="A2536">
            <v>3535</v>
          </cell>
          <cell r="F2536" t="str">
            <v/>
          </cell>
          <cell r="H2536" t="str">
            <v/>
          </cell>
        </row>
        <row r="2537">
          <cell r="A2537">
            <v>3536</v>
          </cell>
          <cell r="F2537" t="str">
            <v/>
          </cell>
          <cell r="H2537" t="str">
            <v/>
          </cell>
        </row>
        <row r="2538">
          <cell r="A2538">
            <v>3537</v>
          </cell>
          <cell r="F2538" t="str">
            <v/>
          </cell>
          <cell r="H2538" t="str">
            <v/>
          </cell>
        </row>
        <row r="2539">
          <cell r="A2539">
            <v>3538</v>
          </cell>
          <cell r="F2539" t="str">
            <v/>
          </cell>
          <cell r="H2539" t="str">
            <v/>
          </cell>
        </row>
        <row r="2540">
          <cell r="A2540">
            <v>3539</v>
          </cell>
          <cell r="F2540" t="str">
            <v/>
          </cell>
          <cell r="H2540" t="str">
            <v/>
          </cell>
        </row>
        <row r="2541">
          <cell r="A2541">
            <v>3540</v>
          </cell>
          <cell r="F2541" t="str">
            <v/>
          </cell>
          <cell r="H2541" t="str">
            <v/>
          </cell>
        </row>
        <row r="2542">
          <cell r="A2542">
            <v>3541</v>
          </cell>
          <cell r="F2542" t="str">
            <v/>
          </cell>
          <cell r="H2542" t="str">
            <v/>
          </cell>
        </row>
        <row r="2543">
          <cell r="A2543">
            <v>3542</v>
          </cell>
          <cell r="F2543" t="str">
            <v/>
          </cell>
          <cell r="H2543" t="str">
            <v/>
          </cell>
        </row>
        <row r="2544">
          <cell r="A2544">
            <v>3543</v>
          </cell>
          <cell r="F2544" t="str">
            <v/>
          </cell>
          <cell r="H2544" t="str">
            <v/>
          </cell>
        </row>
        <row r="2545">
          <cell r="A2545">
            <v>3544</v>
          </cell>
          <cell r="F2545" t="str">
            <v/>
          </cell>
          <cell r="H2545" t="str">
            <v/>
          </cell>
        </row>
        <row r="2546">
          <cell r="A2546">
            <v>3545</v>
          </cell>
          <cell r="F2546" t="str">
            <v/>
          </cell>
          <cell r="H2546" t="str">
            <v/>
          </cell>
        </row>
        <row r="2547">
          <cell r="A2547">
            <v>3546</v>
          </cell>
          <cell r="F2547" t="str">
            <v/>
          </cell>
          <cell r="H2547" t="str">
            <v/>
          </cell>
        </row>
        <row r="2548">
          <cell r="A2548">
            <v>3547</v>
          </cell>
          <cell r="F2548" t="str">
            <v/>
          </cell>
          <cell r="H2548" t="str">
            <v/>
          </cell>
        </row>
        <row r="2549">
          <cell r="A2549">
            <v>3548</v>
          </cell>
          <cell r="F2549" t="str">
            <v/>
          </cell>
          <cell r="H2549" t="str">
            <v/>
          </cell>
        </row>
        <row r="2550">
          <cell r="A2550">
            <v>3549</v>
          </cell>
          <cell r="F2550" t="str">
            <v/>
          </cell>
          <cell r="H2550" t="str">
            <v/>
          </cell>
        </row>
        <row r="2551">
          <cell r="A2551">
            <v>3550</v>
          </cell>
          <cell r="F2551" t="str">
            <v/>
          </cell>
          <cell r="H2551" t="str">
            <v/>
          </cell>
        </row>
        <row r="2552">
          <cell r="A2552">
            <v>3551</v>
          </cell>
          <cell r="F2552" t="str">
            <v/>
          </cell>
          <cell r="H2552" t="str">
            <v/>
          </cell>
        </row>
        <row r="2553">
          <cell r="A2553">
            <v>3552</v>
          </cell>
          <cell r="F2553" t="str">
            <v/>
          </cell>
          <cell r="H2553" t="str">
            <v/>
          </cell>
        </row>
        <row r="2554">
          <cell r="A2554">
            <v>3553</v>
          </cell>
          <cell r="F2554" t="str">
            <v/>
          </cell>
          <cell r="H2554" t="str">
            <v/>
          </cell>
        </row>
        <row r="2555">
          <cell r="A2555">
            <v>3554</v>
          </cell>
          <cell r="F2555" t="str">
            <v/>
          </cell>
          <cell r="H2555" t="str">
            <v/>
          </cell>
        </row>
        <row r="2556">
          <cell r="A2556">
            <v>3555</v>
          </cell>
          <cell r="F2556" t="str">
            <v/>
          </cell>
          <cell r="H2556" t="str">
            <v/>
          </cell>
        </row>
        <row r="2557">
          <cell r="A2557">
            <v>3556</v>
          </cell>
          <cell r="F2557" t="str">
            <v/>
          </cell>
          <cell r="H2557" t="str">
            <v/>
          </cell>
        </row>
        <row r="2558">
          <cell r="A2558">
            <v>3557</v>
          </cell>
          <cell r="F2558" t="str">
            <v/>
          </cell>
          <cell r="H2558" t="str">
            <v/>
          </cell>
        </row>
        <row r="2559">
          <cell r="A2559">
            <v>3558</v>
          </cell>
          <cell r="F2559" t="str">
            <v/>
          </cell>
          <cell r="H2559" t="str">
            <v/>
          </cell>
        </row>
        <row r="2560">
          <cell r="A2560">
            <v>3559</v>
          </cell>
          <cell r="F2560" t="str">
            <v/>
          </cell>
          <cell r="H2560" t="str">
            <v/>
          </cell>
        </row>
        <row r="2561">
          <cell r="A2561">
            <v>3560</v>
          </cell>
          <cell r="F2561" t="str">
            <v/>
          </cell>
          <cell r="H2561" t="str">
            <v/>
          </cell>
        </row>
        <row r="2562">
          <cell r="A2562">
            <v>3561</v>
          </cell>
          <cell r="F2562" t="str">
            <v/>
          </cell>
          <cell r="H2562" t="str">
            <v/>
          </cell>
        </row>
        <row r="2563">
          <cell r="A2563">
            <v>3562</v>
          </cell>
          <cell r="F2563" t="str">
            <v/>
          </cell>
          <cell r="H2563" t="str">
            <v/>
          </cell>
        </row>
        <row r="2564">
          <cell r="A2564">
            <v>3563</v>
          </cell>
          <cell r="F2564" t="str">
            <v/>
          </cell>
          <cell r="H2564" t="str">
            <v/>
          </cell>
        </row>
        <row r="2565">
          <cell r="A2565">
            <v>3564</v>
          </cell>
          <cell r="F2565" t="str">
            <v/>
          </cell>
          <cell r="H2565" t="str">
            <v/>
          </cell>
        </row>
        <row r="2566">
          <cell r="A2566">
            <v>3565</v>
          </cell>
          <cell r="F2566" t="str">
            <v/>
          </cell>
          <cell r="H2566" t="str">
            <v/>
          </cell>
        </row>
        <row r="2567">
          <cell r="A2567">
            <v>3566</v>
          </cell>
          <cell r="F2567" t="str">
            <v/>
          </cell>
          <cell r="H2567" t="str">
            <v/>
          </cell>
        </row>
        <row r="2568">
          <cell r="A2568">
            <v>3567</v>
          </cell>
          <cell r="F2568" t="str">
            <v/>
          </cell>
          <cell r="H2568" t="str">
            <v/>
          </cell>
        </row>
        <row r="2569">
          <cell r="A2569">
            <v>3568</v>
          </cell>
          <cell r="F2569" t="str">
            <v/>
          </cell>
          <cell r="H2569" t="str">
            <v/>
          </cell>
        </row>
        <row r="2570">
          <cell r="A2570">
            <v>3569</v>
          </cell>
          <cell r="F2570" t="str">
            <v/>
          </cell>
          <cell r="H2570" t="str">
            <v/>
          </cell>
        </row>
        <row r="2571">
          <cell r="A2571">
            <v>3570</v>
          </cell>
          <cell r="F2571" t="str">
            <v/>
          </cell>
          <cell r="H2571" t="str">
            <v/>
          </cell>
        </row>
        <row r="2572">
          <cell r="A2572">
            <v>3571</v>
          </cell>
          <cell r="F2572" t="str">
            <v/>
          </cell>
          <cell r="H2572" t="str">
            <v/>
          </cell>
        </row>
        <row r="2573">
          <cell r="A2573">
            <v>3572</v>
          </cell>
          <cell r="F2573" t="str">
            <v/>
          </cell>
          <cell r="H2573" t="str">
            <v/>
          </cell>
        </row>
        <row r="2574">
          <cell r="A2574">
            <v>3573</v>
          </cell>
          <cell r="F2574" t="str">
            <v/>
          </cell>
          <cell r="H2574" t="str">
            <v/>
          </cell>
        </row>
        <row r="2575">
          <cell r="A2575">
            <v>3574</v>
          </cell>
          <cell r="F2575" t="str">
            <v/>
          </cell>
          <cell r="H2575" t="str">
            <v/>
          </cell>
        </row>
        <row r="2576">
          <cell r="A2576">
            <v>3575</v>
          </cell>
          <cell r="F2576" t="str">
            <v/>
          </cell>
          <cell r="H2576" t="str">
            <v/>
          </cell>
        </row>
        <row r="2577">
          <cell r="A2577">
            <v>3576</v>
          </cell>
          <cell r="F2577" t="str">
            <v/>
          </cell>
          <cell r="H2577" t="str">
            <v/>
          </cell>
        </row>
        <row r="2578">
          <cell r="A2578">
            <v>3577</v>
          </cell>
          <cell r="F2578" t="str">
            <v/>
          </cell>
          <cell r="H2578" t="str">
            <v/>
          </cell>
        </row>
        <row r="2579">
          <cell r="A2579">
            <v>3578</v>
          </cell>
          <cell r="F2579" t="str">
            <v/>
          </cell>
          <cell r="H2579" t="str">
            <v/>
          </cell>
        </row>
        <row r="2580">
          <cell r="A2580">
            <v>3579</v>
          </cell>
          <cell r="F2580" t="str">
            <v/>
          </cell>
          <cell r="H2580" t="str">
            <v/>
          </cell>
        </row>
        <row r="2581">
          <cell r="A2581">
            <v>3580</v>
          </cell>
          <cell r="F2581" t="str">
            <v/>
          </cell>
          <cell r="H2581" t="str">
            <v/>
          </cell>
        </row>
        <row r="2582">
          <cell r="A2582">
            <v>3581</v>
          </cell>
          <cell r="F2582" t="str">
            <v/>
          </cell>
          <cell r="H2582" t="str">
            <v/>
          </cell>
        </row>
        <row r="2583">
          <cell r="A2583">
            <v>3582</v>
          </cell>
          <cell r="F2583" t="str">
            <v/>
          </cell>
          <cell r="H2583" t="str">
            <v/>
          </cell>
        </row>
        <row r="2584">
          <cell r="A2584">
            <v>3583</v>
          </cell>
          <cell r="F2584" t="str">
            <v/>
          </cell>
          <cell r="H2584" t="str">
            <v/>
          </cell>
        </row>
        <row r="2585">
          <cell r="A2585">
            <v>3584</v>
          </cell>
          <cell r="F2585" t="str">
            <v/>
          </cell>
          <cell r="H2585" t="str">
            <v/>
          </cell>
        </row>
        <row r="2586">
          <cell r="A2586">
            <v>3585</v>
          </cell>
          <cell r="F2586" t="str">
            <v/>
          </cell>
          <cell r="H2586" t="str">
            <v/>
          </cell>
        </row>
        <row r="2587">
          <cell r="A2587">
            <v>3586</v>
          </cell>
          <cell r="F2587" t="str">
            <v/>
          </cell>
          <cell r="H2587" t="str">
            <v/>
          </cell>
        </row>
        <row r="2588">
          <cell r="A2588">
            <v>3587</v>
          </cell>
          <cell r="F2588" t="str">
            <v/>
          </cell>
          <cell r="H2588" t="str">
            <v/>
          </cell>
        </row>
        <row r="2589">
          <cell r="A2589">
            <v>3588</v>
          </cell>
          <cell r="F2589" t="str">
            <v/>
          </cell>
          <cell r="H2589" t="str">
            <v/>
          </cell>
        </row>
        <row r="2590">
          <cell r="A2590">
            <v>3589</v>
          </cell>
          <cell r="F2590" t="str">
            <v/>
          </cell>
          <cell r="H2590" t="str">
            <v/>
          </cell>
        </row>
        <row r="2591">
          <cell r="A2591">
            <v>3590</v>
          </cell>
          <cell r="F2591" t="str">
            <v/>
          </cell>
          <cell r="H2591" t="str">
            <v/>
          </cell>
        </row>
        <row r="2592">
          <cell r="A2592">
            <v>3591</v>
          </cell>
          <cell r="F2592" t="str">
            <v/>
          </cell>
          <cell r="H2592" t="str">
            <v/>
          </cell>
        </row>
        <row r="2593">
          <cell r="A2593">
            <v>3592</v>
          </cell>
          <cell r="F2593" t="str">
            <v/>
          </cell>
          <cell r="H2593" t="str">
            <v/>
          </cell>
        </row>
        <row r="2594">
          <cell r="A2594">
            <v>3593</v>
          </cell>
          <cell r="F2594" t="str">
            <v/>
          </cell>
          <cell r="H2594" t="str">
            <v/>
          </cell>
        </row>
        <row r="2595">
          <cell r="A2595">
            <v>3594</v>
          </cell>
          <cell r="F2595" t="str">
            <v/>
          </cell>
          <cell r="H2595" t="str">
            <v/>
          </cell>
        </row>
        <row r="2596">
          <cell r="A2596">
            <v>3595</v>
          </cell>
          <cell r="F2596" t="str">
            <v/>
          </cell>
          <cell r="H2596" t="str">
            <v/>
          </cell>
        </row>
        <row r="2597">
          <cell r="A2597">
            <v>3596</v>
          </cell>
          <cell r="F2597" t="str">
            <v/>
          </cell>
          <cell r="H2597" t="str">
            <v/>
          </cell>
        </row>
        <row r="2598">
          <cell r="A2598">
            <v>3597</v>
          </cell>
          <cell r="F2598" t="str">
            <v/>
          </cell>
          <cell r="H2598" t="str">
            <v/>
          </cell>
        </row>
        <row r="2599">
          <cell r="A2599">
            <v>3598</v>
          </cell>
          <cell r="F2599" t="str">
            <v/>
          </cell>
          <cell r="H2599" t="str">
            <v/>
          </cell>
        </row>
        <row r="2600">
          <cell r="A2600">
            <v>3599</v>
          </cell>
          <cell r="F2600" t="str">
            <v/>
          </cell>
          <cell r="H2600" t="str">
            <v/>
          </cell>
        </row>
        <row r="2601">
          <cell r="A2601">
            <v>3600</v>
          </cell>
          <cell r="F2601" t="str">
            <v/>
          </cell>
          <cell r="H2601" t="str">
            <v/>
          </cell>
        </row>
        <row r="2602">
          <cell r="A2602">
            <v>3601</v>
          </cell>
          <cell r="F2602" t="str">
            <v/>
          </cell>
          <cell r="H2602" t="str">
            <v/>
          </cell>
        </row>
        <row r="2603">
          <cell r="A2603">
            <v>3602</v>
          </cell>
          <cell r="F2603" t="str">
            <v/>
          </cell>
          <cell r="H2603" t="str">
            <v/>
          </cell>
        </row>
        <row r="2604">
          <cell r="A2604">
            <v>3603</v>
          </cell>
          <cell r="F2604" t="str">
            <v/>
          </cell>
          <cell r="H2604" t="str">
            <v/>
          </cell>
        </row>
        <row r="2605">
          <cell r="A2605">
            <v>3604</v>
          </cell>
          <cell r="F2605" t="str">
            <v/>
          </cell>
          <cell r="H2605" t="str">
            <v/>
          </cell>
        </row>
        <row r="2606">
          <cell r="A2606">
            <v>3605</v>
          </cell>
          <cell r="F2606" t="str">
            <v/>
          </cell>
          <cell r="H2606" t="str">
            <v/>
          </cell>
        </row>
        <row r="2607">
          <cell r="A2607">
            <v>3606</v>
          </cell>
          <cell r="F2607" t="str">
            <v/>
          </cell>
          <cell r="H2607" t="str">
            <v/>
          </cell>
        </row>
        <row r="2608">
          <cell r="A2608">
            <v>3607</v>
          </cell>
          <cell r="F2608" t="str">
            <v/>
          </cell>
          <cell r="H2608" t="str">
            <v/>
          </cell>
        </row>
        <row r="2609">
          <cell r="A2609">
            <v>3608</v>
          </cell>
          <cell r="F2609" t="str">
            <v/>
          </cell>
          <cell r="H2609" t="str">
            <v/>
          </cell>
        </row>
        <row r="2610">
          <cell r="A2610">
            <v>3609</v>
          </cell>
          <cell r="F2610" t="str">
            <v/>
          </cell>
          <cell r="H2610" t="str">
            <v/>
          </cell>
        </row>
        <row r="2611">
          <cell r="A2611">
            <v>3610</v>
          </cell>
          <cell r="F2611" t="str">
            <v/>
          </cell>
          <cell r="H2611" t="str">
            <v/>
          </cell>
        </row>
        <row r="2612">
          <cell r="A2612">
            <v>3611</v>
          </cell>
          <cell r="F2612" t="str">
            <v/>
          </cell>
          <cell r="H2612" t="str">
            <v/>
          </cell>
        </row>
        <row r="2613">
          <cell r="A2613">
            <v>3612</v>
          </cell>
          <cell r="F2613" t="str">
            <v/>
          </cell>
          <cell r="H2613" t="str">
            <v/>
          </cell>
        </row>
        <row r="2614">
          <cell r="A2614">
            <v>3613</v>
          </cell>
          <cell r="F2614" t="str">
            <v/>
          </cell>
          <cell r="H2614" t="str">
            <v/>
          </cell>
        </row>
        <row r="2615">
          <cell r="A2615">
            <v>3614</v>
          </cell>
          <cell r="F2615" t="str">
            <v/>
          </cell>
          <cell r="H2615" t="str">
            <v/>
          </cell>
        </row>
        <row r="2616">
          <cell r="A2616">
            <v>3615</v>
          </cell>
          <cell r="F2616" t="str">
            <v/>
          </cell>
          <cell r="H2616" t="str">
            <v/>
          </cell>
        </row>
        <row r="2617">
          <cell r="A2617">
            <v>3616</v>
          </cell>
          <cell r="F2617" t="str">
            <v/>
          </cell>
          <cell r="H2617" t="str">
            <v/>
          </cell>
        </row>
        <row r="2618">
          <cell r="A2618">
            <v>3617</v>
          </cell>
          <cell r="F2618" t="str">
            <v/>
          </cell>
          <cell r="H2618" t="str">
            <v/>
          </cell>
        </row>
        <row r="2619">
          <cell r="A2619">
            <v>3618</v>
          </cell>
          <cell r="F2619" t="str">
            <v/>
          </cell>
          <cell r="H2619" t="str">
            <v/>
          </cell>
        </row>
        <row r="2620">
          <cell r="A2620">
            <v>3619</v>
          </cell>
          <cell r="F2620" t="str">
            <v/>
          </cell>
          <cell r="H2620" t="str">
            <v/>
          </cell>
        </row>
        <row r="2621">
          <cell r="A2621">
            <v>3620</v>
          </cell>
          <cell r="F2621" t="str">
            <v/>
          </cell>
          <cell r="H2621" t="str">
            <v/>
          </cell>
        </row>
        <row r="2622">
          <cell r="A2622">
            <v>3621</v>
          </cell>
          <cell r="F2622" t="str">
            <v/>
          </cell>
          <cell r="H2622" t="str">
            <v/>
          </cell>
        </row>
        <row r="2623">
          <cell r="A2623">
            <v>3622</v>
          </cell>
          <cell r="F2623" t="str">
            <v/>
          </cell>
          <cell r="H2623" t="str">
            <v/>
          </cell>
        </row>
        <row r="2624">
          <cell r="A2624">
            <v>3623</v>
          </cell>
          <cell r="F2624" t="str">
            <v/>
          </cell>
          <cell r="H2624" t="str">
            <v/>
          </cell>
        </row>
        <row r="2625">
          <cell r="A2625">
            <v>3624</v>
          </cell>
          <cell r="F2625" t="str">
            <v/>
          </cell>
          <cell r="H2625" t="str">
            <v/>
          </cell>
        </row>
        <row r="2626">
          <cell r="A2626">
            <v>3625</v>
          </cell>
          <cell r="F2626" t="str">
            <v/>
          </cell>
          <cell r="H2626" t="str">
            <v/>
          </cell>
        </row>
        <row r="2627">
          <cell r="A2627">
            <v>3626</v>
          </cell>
          <cell r="F2627" t="str">
            <v/>
          </cell>
          <cell r="H2627" t="str">
            <v/>
          </cell>
        </row>
        <row r="2628">
          <cell r="A2628">
            <v>3627</v>
          </cell>
          <cell r="F2628" t="str">
            <v/>
          </cell>
          <cell r="H2628" t="str">
            <v/>
          </cell>
        </row>
        <row r="2629">
          <cell r="A2629">
            <v>3628</v>
          </cell>
          <cell r="F2629" t="str">
            <v/>
          </cell>
          <cell r="H2629" t="str">
            <v/>
          </cell>
        </row>
        <row r="2630">
          <cell r="A2630">
            <v>3629</v>
          </cell>
          <cell r="F2630" t="str">
            <v/>
          </cell>
          <cell r="H2630" t="str">
            <v/>
          </cell>
        </row>
        <row r="2631">
          <cell r="A2631">
            <v>3630</v>
          </cell>
          <cell r="F2631" t="str">
            <v/>
          </cell>
          <cell r="H2631" t="str">
            <v/>
          </cell>
        </row>
        <row r="2632">
          <cell r="A2632">
            <v>3631</v>
          </cell>
          <cell r="F2632" t="str">
            <v/>
          </cell>
          <cell r="H2632" t="str">
            <v/>
          </cell>
        </row>
        <row r="2633">
          <cell r="A2633">
            <v>3632</v>
          </cell>
          <cell r="F2633" t="str">
            <v/>
          </cell>
          <cell r="H2633" t="str">
            <v/>
          </cell>
        </row>
        <row r="2634">
          <cell r="A2634">
            <v>3633</v>
          </cell>
          <cell r="F2634" t="str">
            <v/>
          </cell>
          <cell r="H2634" t="str">
            <v/>
          </cell>
        </row>
        <row r="2635">
          <cell r="A2635">
            <v>3634</v>
          </cell>
          <cell r="F2635" t="str">
            <v/>
          </cell>
          <cell r="H2635" t="str">
            <v/>
          </cell>
        </row>
        <row r="2636">
          <cell r="A2636">
            <v>3635</v>
          </cell>
          <cell r="F2636" t="str">
            <v/>
          </cell>
          <cell r="H2636" t="str">
            <v/>
          </cell>
        </row>
        <row r="2637">
          <cell r="A2637">
            <v>3636</v>
          </cell>
          <cell r="F2637" t="str">
            <v/>
          </cell>
          <cell r="H2637" t="str">
            <v/>
          </cell>
        </row>
        <row r="2638">
          <cell r="A2638">
            <v>3637</v>
          </cell>
          <cell r="F2638" t="str">
            <v/>
          </cell>
          <cell r="H2638" t="str">
            <v/>
          </cell>
        </row>
        <row r="2639">
          <cell r="A2639">
            <v>3638</v>
          </cell>
          <cell r="F2639" t="str">
            <v/>
          </cell>
          <cell r="H2639" t="str">
            <v/>
          </cell>
        </row>
        <row r="2640">
          <cell r="A2640">
            <v>3639</v>
          </cell>
          <cell r="F2640" t="str">
            <v/>
          </cell>
          <cell r="H2640" t="str">
            <v/>
          </cell>
        </row>
        <row r="2641">
          <cell r="A2641">
            <v>3640</v>
          </cell>
          <cell r="F2641" t="str">
            <v/>
          </cell>
          <cell r="H2641" t="str">
            <v/>
          </cell>
        </row>
        <row r="2642">
          <cell r="A2642">
            <v>3641</v>
          </cell>
          <cell r="F2642" t="str">
            <v/>
          </cell>
          <cell r="H2642" t="str">
            <v/>
          </cell>
        </row>
        <row r="2643">
          <cell r="A2643">
            <v>3642</v>
          </cell>
          <cell r="F2643" t="str">
            <v/>
          </cell>
          <cell r="H2643" t="str">
            <v/>
          </cell>
        </row>
        <row r="2644">
          <cell r="A2644">
            <v>3643</v>
          </cell>
          <cell r="F2644" t="str">
            <v/>
          </cell>
          <cell r="H2644" t="str">
            <v/>
          </cell>
        </row>
        <row r="2645">
          <cell r="A2645">
            <v>3644</v>
          </cell>
          <cell r="F2645" t="str">
            <v/>
          </cell>
          <cell r="H2645" t="str">
            <v/>
          </cell>
        </row>
        <row r="2646">
          <cell r="A2646">
            <v>3645</v>
          </cell>
          <cell r="F2646" t="str">
            <v/>
          </cell>
          <cell r="H2646" t="str">
            <v/>
          </cell>
        </row>
        <row r="2647">
          <cell r="A2647">
            <v>3646</v>
          </cell>
          <cell r="F2647" t="str">
            <v/>
          </cell>
          <cell r="H2647" t="str">
            <v/>
          </cell>
        </row>
        <row r="2648">
          <cell r="A2648">
            <v>3647</v>
          </cell>
          <cell r="F2648" t="str">
            <v/>
          </cell>
          <cell r="H2648" t="str">
            <v/>
          </cell>
        </row>
        <row r="2649">
          <cell r="A2649">
            <v>3648</v>
          </cell>
          <cell r="F2649" t="str">
            <v/>
          </cell>
          <cell r="H2649" t="str">
            <v/>
          </cell>
        </row>
        <row r="2650">
          <cell r="A2650">
            <v>3649</v>
          </cell>
          <cell r="F2650" t="str">
            <v/>
          </cell>
          <cell r="H2650" t="str">
            <v/>
          </cell>
        </row>
        <row r="2651">
          <cell r="A2651">
            <v>3650</v>
          </cell>
          <cell r="F2651" t="str">
            <v/>
          </cell>
          <cell r="H2651" t="str">
            <v/>
          </cell>
        </row>
        <row r="2652">
          <cell r="A2652">
            <v>3651</v>
          </cell>
          <cell r="F2652" t="str">
            <v/>
          </cell>
          <cell r="H2652" t="str">
            <v/>
          </cell>
        </row>
        <row r="2653">
          <cell r="A2653">
            <v>3652</v>
          </cell>
          <cell r="F2653" t="str">
            <v/>
          </cell>
          <cell r="H2653" t="str">
            <v/>
          </cell>
        </row>
        <row r="2654">
          <cell r="A2654">
            <v>3653</v>
          </cell>
          <cell r="F2654" t="str">
            <v/>
          </cell>
          <cell r="H2654" t="str">
            <v/>
          </cell>
        </row>
        <row r="2655">
          <cell r="A2655">
            <v>3654</v>
          </cell>
          <cell r="F2655" t="str">
            <v/>
          </cell>
          <cell r="H2655" t="str">
            <v/>
          </cell>
        </row>
        <row r="2656">
          <cell r="A2656">
            <v>3655</v>
          </cell>
          <cell r="F2656" t="str">
            <v/>
          </cell>
          <cell r="H2656" t="str">
            <v/>
          </cell>
        </row>
        <row r="2657">
          <cell r="A2657">
            <v>3656</v>
          </cell>
          <cell r="F2657" t="str">
            <v/>
          </cell>
          <cell r="H2657" t="str">
            <v/>
          </cell>
        </row>
        <row r="2658">
          <cell r="A2658">
            <v>3657</v>
          </cell>
          <cell r="F2658" t="str">
            <v/>
          </cell>
          <cell r="H2658" t="str">
            <v/>
          </cell>
        </row>
        <row r="2659">
          <cell r="A2659">
            <v>3658</v>
          </cell>
          <cell r="F2659" t="str">
            <v/>
          </cell>
          <cell r="H2659" t="str">
            <v/>
          </cell>
        </row>
        <row r="2660">
          <cell r="A2660">
            <v>3659</v>
          </cell>
          <cell r="F2660" t="str">
            <v/>
          </cell>
          <cell r="H2660" t="str">
            <v/>
          </cell>
        </row>
        <row r="2661">
          <cell r="A2661">
            <v>3660</v>
          </cell>
          <cell r="F2661" t="str">
            <v/>
          </cell>
          <cell r="H2661" t="str">
            <v/>
          </cell>
        </row>
        <row r="2662">
          <cell r="A2662">
            <v>3661</v>
          </cell>
          <cell r="F2662" t="str">
            <v/>
          </cell>
          <cell r="H2662" t="str">
            <v/>
          </cell>
        </row>
        <row r="2663">
          <cell r="A2663">
            <v>3662</v>
          </cell>
          <cell r="F2663" t="str">
            <v/>
          </cell>
          <cell r="H2663" t="str">
            <v/>
          </cell>
        </row>
        <row r="2664">
          <cell r="A2664">
            <v>3663</v>
          </cell>
          <cell r="F2664" t="str">
            <v/>
          </cell>
          <cell r="H2664" t="str">
            <v/>
          </cell>
        </row>
        <row r="2665">
          <cell r="A2665">
            <v>3664</v>
          </cell>
          <cell r="F2665" t="str">
            <v/>
          </cell>
          <cell r="H2665" t="str">
            <v/>
          </cell>
        </row>
        <row r="2666">
          <cell r="A2666">
            <v>3665</v>
          </cell>
          <cell r="F2666" t="str">
            <v/>
          </cell>
          <cell r="H2666" t="str">
            <v/>
          </cell>
        </row>
        <row r="2667">
          <cell r="A2667">
            <v>3666</v>
          </cell>
          <cell r="F2667" t="str">
            <v/>
          </cell>
          <cell r="H2667" t="str">
            <v/>
          </cell>
        </row>
        <row r="2668">
          <cell r="A2668">
            <v>3667</v>
          </cell>
          <cell r="F2668" t="str">
            <v/>
          </cell>
          <cell r="H2668" t="str">
            <v/>
          </cell>
        </row>
        <row r="2669">
          <cell r="A2669">
            <v>3668</v>
          </cell>
          <cell r="F2669" t="str">
            <v/>
          </cell>
          <cell r="H2669" t="str">
            <v/>
          </cell>
        </row>
        <row r="2670">
          <cell r="A2670">
            <v>3669</v>
          </cell>
          <cell r="F2670" t="str">
            <v/>
          </cell>
          <cell r="H2670" t="str">
            <v/>
          </cell>
        </row>
        <row r="2671">
          <cell r="A2671">
            <v>3670</v>
          </cell>
          <cell r="F2671" t="str">
            <v/>
          </cell>
          <cell r="H2671" t="str">
            <v/>
          </cell>
        </row>
        <row r="2672">
          <cell r="A2672">
            <v>3671</v>
          </cell>
          <cell r="F2672" t="str">
            <v/>
          </cell>
          <cell r="H2672" t="str">
            <v/>
          </cell>
        </row>
        <row r="2673">
          <cell r="A2673">
            <v>3672</v>
          </cell>
          <cell r="F2673" t="str">
            <v/>
          </cell>
          <cell r="H2673" t="str">
            <v/>
          </cell>
        </row>
        <row r="2674">
          <cell r="A2674">
            <v>3673</v>
          </cell>
          <cell r="F2674" t="str">
            <v/>
          </cell>
          <cell r="H2674" t="str">
            <v/>
          </cell>
        </row>
        <row r="2675">
          <cell r="A2675">
            <v>3674</v>
          </cell>
          <cell r="F2675" t="str">
            <v/>
          </cell>
          <cell r="H2675" t="str">
            <v/>
          </cell>
        </row>
        <row r="2676">
          <cell r="A2676">
            <v>3675</v>
          </cell>
          <cell r="F2676" t="str">
            <v/>
          </cell>
          <cell r="H2676" t="str">
            <v/>
          </cell>
        </row>
        <row r="2677">
          <cell r="A2677">
            <v>3676</v>
          </cell>
          <cell r="F2677" t="str">
            <v/>
          </cell>
          <cell r="H2677" t="str">
            <v/>
          </cell>
        </row>
        <row r="2678">
          <cell r="A2678">
            <v>3677</v>
          </cell>
          <cell r="F2678" t="str">
            <v/>
          </cell>
          <cell r="H2678" t="str">
            <v/>
          </cell>
        </row>
        <row r="2679">
          <cell r="A2679">
            <v>3678</v>
          </cell>
          <cell r="F2679" t="str">
            <v/>
          </cell>
          <cell r="H2679" t="str">
            <v/>
          </cell>
        </row>
        <row r="2680">
          <cell r="A2680">
            <v>3679</v>
          </cell>
          <cell r="F2680" t="str">
            <v/>
          </cell>
          <cell r="H2680" t="str">
            <v/>
          </cell>
        </row>
        <row r="2681">
          <cell r="A2681">
            <v>3680</v>
          </cell>
          <cell r="F2681" t="str">
            <v/>
          </cell>
          <cell r="H2681" t="str">
            <v/>
          </cell>
        </row>
        <row r="2682">
          <cell r="A2682">
            <v>3681</v>
          </cell>
          <cell r="F2682" t="str">
            <v/>
          </cell>
          <cell r="H2682" t="str">
            <v/>
          </cell>
        </row>
        <row r="2683">
          <cell r="A2683">
            <v>3682</v>
          </cell>
          <cell r="F2683" t="str">
            <v/>
          </cell>
          <cell r="H2683" t="str">
            <v/>
          </cell>
        </row>
        <row r="2684">
          <cell r="A2684">
            <v>3683</v>
          </cell>
          <cell r="F2684" t="str">
            <v/>
          </cell>
          <cell r="H2684" t="str">
            <v/>
          </cell>
        </row>
        <row r="2685">
          <cell r="A2685">
            <v>3684</v>
          </cell>
          <cell r="F2685" t="str">
            <v/>
          </cell>
          <cell r="H2685" t="str">
            <v/>
          </cell>
        </row>
        <row r="2686">
          <cell r="A2686">
            <v>3685</v>
          </cell>
          <cell r="F2686" t="str">
            <v/>
          </cell>
          <cell r="H2686" t="str">
            <v/>
          </cell>
        </row>
        <row r="2687">
          <cell r="A2687">
            <v>3686</v>
          </cell>
          <cell r="F2687" t="str">
            <v/>
          </cell>
          <cell r="H2687" t="str">
            <v/>
          </cell>
        </row>
        <row r="2688">
          <cell r="A2688">
            <v>3687</v>
          </cell>
          <cell r="F2688" t="str">
            <v/>
          </cell>
          <cell r="H2688" t="str">
            <v/>
          </cell>
        </row>
        <row r="2689">
          <cell r="A2689">
            <v>3688</v>
          </cell>
          <cell r="F2689" t="str">
            <v/>
          </cell>
          <cell r="H2689" t="str">
            <v/>
          </cell>
        </row>
        <row r="2690">
          <cell r="A2690">
            <v>3689</v>
          </cell>
          <cell r="F2690" t="str">
            <v/>
          </cell>
          <cell r="H2690" t="str">
            <v/>
          </cell>
        </row>
        <row r="2691">
          <cell r="A2691">
            <v>3690</v>
          </cell>
          <cell r="F2691" t="str">
            <v/>
          </cell>
          <cell r="H2691" t="str">
            <v/>
          </cell>
        </row>
        <row r="2692">
          <cell r="A2692">
            <v>3691</v>
          </cell>
          <cell r="F2692" t="str">
            <v/>
          </cell>
          <cell r="H2692" t="str">
            <v/>
          </cell>
        </row>
        <row r="2693">
          <cell r="A2693">
            <v>3692</v>
          </cell>
          <cell r="F2693" t="str">
            <v/>
          </cell>
          <cell r="H2693" t="str">
            <v/>
          </cell>
        </row>
        <row r="2694">
          <cell r="A2694">
            <v>3693</v>
          </cell>
          <cell r="F2694" t="str">
            <v/>
          </cell>
          <cell r="H2694" t="str">
            <v/>
          </cell>
        </row>
        <row r="2695">
          <cell r="A2695">
            <v>3694</v>
          </cell>
          <cell r="F2695" t="str">
            <v/>
          </cell>
          <cell r="H2695" t="str">
            <v/>
          </cell>
        </row>
        <row r="2696">
          <cell r="A2696">
            <v>3695</v>
          </cell>
          <cell r="F2696" t="str">
            <v/>
          </cell>
          <cell r="H2696" t="str">
            <v/>
          </cell>
        </row>
        <row r="2697">
          <cell r="A2697">
            <v>3696</v>
          </cell>
          <cell r="F2697" t="str">
            <v/>
          </cell>
          <cell r="H2697" t="str">
            <v/>
          </cell>
        </row>
        <row r="2698">
          <cell r="A2698">
            <v>3697</v>
          </cell>
          <cell r="F2698" t="str">
            <v/>
          </cell>
          <cell r="H2698" t="str">
            <v/>
          </cell>
        </row>
        <row r="2699">
          <cell r="A2699">
            <v>3698</v>
          </cell>
          <cell r="F2699" t="str">
            <v/>
          </cell>
          <cell r="H2699" t="str">
            <v/>
          </cell>
        </row>
        <row r="2700">
          <cell r="A2700">
            <v>3699</v>
          </cell>
          <cell r="F2700" t="str">
            <v/>
          </cell>
          <cell r="H2700" t="str">
            <v/>
          </cell>
        </row>
        <row r="2701">
          <cell r="A2701">
            <v>3700</v>
          </cell>
          <cell r="F2701" t="str">
            <v/>
          </cell>
          <cell r="H2701" t="str">
            <v/>
          </cell>
        </row>
        <row r="2702">
          <cell r="A2702">
            <v>3701</v>
          </cell>
          <cell r="F2702" t="str">
            <v/>
          </cell>
          <cell r="H2702" t="str">
            <v/>
          </cell>
        </row>
        <row r="2703">
          <cell r="A2703">
            <v>3702</v>
          </cell>
          <cell r="F2703" t="str">
            <v/>
          </cell>
          <cell r="H2703" t="str">
            <v/>
          </cell>
        </row>
        <row r="2704">
          <cell r="A2704">
            <v>3703</v>
          </cell>
          <cell r="F2704" t="str">
            <v/>
          </cell>
          <cell r="H2704" t="str">
            <v/>
          </cell>
        </row>
        <row r="2705">
          <cell r="A2705">
            <v>3704</v>
          </cell>
          <cell r="F2705" t="str">
            <v/>
          </cell>
          <cell r="H2705" t="str">
            <v/>
          </cell>
        </row>
        <row r="2706">
          <cell r="A2706">
            <v>3705</v>
          </cell>
          <cell r="F2706" t="str">
            <v/>
          </cell>
          <cell r="H2706" t="str">
            <v/>
          </cell>
        </row>
        <row r="2707">
          <cell r="A2707">
            <v>3706</v>
          </cell>
          <cell r="F2707" t="str">
            <v/>
          </cell>
          <cell r="H2707" t="str">
            <v/>
          </cell>
        </row>
        <row r="2708">
          <cell r="A2708">
            <v>3707</v>
          </cell>
          <cell r="F2708" t="str">
            <v/>
          </cell>
          <cell r="H2708" t="str">
            <v/>
          </cell>
        </row>
        <row r="2709">
          <cell r="A2709">
            <v>3708</v>
          </cell>
          <cell r="F2709" t="str">
            <v/>
          </cell>
          <cell r="H2709" t="str">
            <v/>
          </cell>
        </row>
        <row r="2710">
          <cell r="A2710">
            <v>3709</v>
          </cell>
          <cell r="F2710" t="str">
            <v/>
          </cell>
          <cell r="H2710" t="str">
            <v/>
          </cell>
        </row>
        <row r="2711">
          <cell r="A2711">
            <v>3710</v>
          </cell>
          <cell r="F2711" t="str">
            <v/>
          </cell>
          <cell r="H2711" t="str">
            <v/>
          </cell>
        </row>
        <row r="2712">
          <cell r="A2712">
            <v>3711</v>
          </cell>
          <cell r="F2712" t="str">
            <v/>
          </cell>
          <cell r="H2712" t="str">
            <v/>
          </cell>
        </row>
        <row r="2713">
          <cell r="A2713">
            <v>3712</v>
          </cell>
          <cell r="F2713" t="str">
            <v/>
          </cell>
          <cell r="H2713" t="str">
            <v/>
          </cell>
        </row>
        <row r="2714">
          <cell r="A2714">
            <v>3713</v>
          </cell>
          <cell r="F2714" t="str">
            <v/>
          </cell>
          <cell r="H2714" t="str">
            <v/>
          </cell>
        </row>
        <row r="2715">
          <cell r="A2715">
            <v>3714</v>
          </cell>
          <cell r="F2715" t="str">
            <v/>
          </cell>
          <cell r="H2715" t="str">
            <v/>
          </cell>
        </row>
        <row r="2716">
          <cell r="A2716">
            <v>3715</v>
          </cell>
          <cell r="F2716" t="str">
            <v/>
          </cell>
          <cell r="H2716" t="str">
            <v/>
          </cell>
        </row>
        <row r="2717">
          <cell r="A2717">
            <v>3716</v>
          </cell>
          <cell r="F2717" t="str">
            <v/>
          </cell>
          <cell r="H2717" t="str">
            <v/>
          </cell>
        </row>
        <row r="2718">
          <cell r="A2718">
            <v>3717</v>
          </cell>
          <cell r="F2718" t="str">
            <v/>
          </cell>
          <cell r="H2718" t="str">
            <v/>
          </cell>
        </row>
        <row r="2719">
          <cell r="A2719">
            <v>3718</v>
          </cell>
          <cell r="F2719" t="str">
            <v/>
          </cell>
          <cell r="H2719" t="str">
            <v/>
          </cell>
        </row>
        <row r="2720">
          <cell r="A2720">
            <v>3719</v>
          </cell>
          <cell r="F2720" t="str">
            <v/>
          </cell>
          <cell r="H2720" t="str">
            <v/>
          </cell>
        </row>
        <row r="2721">
          <cell r="A2721">
            <v>3720</v>
          </cell>
          <cell r="F2721" t="str">
            <v/>
          </cell>
          <cell r="H2721" t="str">
            <v/>
          </cell>
        </row>
        <row r="2722">
          <cell r="A2722">
            <v>3721</v>
          </cell>
          <cell r="F2722" t="str">
            <v/>
          </cell>
          <cell r="H2722" t="str">
            <v/>
          </cell>
        </row>
        <row r="2723">
          <cell r="A2723">
            <v>3722</v>
          </cell>
          <cell r="F2723" t="str">
            <v/>
          </cell>
          <cell r="H2723" t="str">
            <v/>
          </cell>
        </row>
        <row r="2724">
          <cell r="A2724">
            <v>3723</v>
          </cell>
          <cell r="F2724" t="str">
            <v/>
          </cell>
          <cell r="H2724" t="str">
            <v/>
          </cell>
        </row>
        <row r="2725">
          <cell r="A2725">
            <v>3724</v>
          </cell>
          <cell r="F2725" t="str">
            <v/>
          </cell>
          <cell r="H2725" t="str">
            <v/>
          </cell>
        </row>
        <row r="2726">
          <cell r="A2726">
            <v>3725</v>
          </cell>
          <cell r="F2726" t="str">
            <v/>
          </cell>
          <cell r="H2726" t="str">
            <v/>
          </cell>
        </row>
        <row r="2727">
          <cell r="A2727">
            <v>3726</v>
          </cell>
          <cell r="F2727" t="str">
            <v/>
          </cell>
          <cell r="H2727" t="str">
            <v/>
          </cell>
        </row>
        <row r="2728">
          <cell r="A2728">
            <v>3727</v>
          </cell>
          <cell r="F2728" t="str">
            <v/>
          </cell>
          <cell r="H2728" t="str">
            <v/>
          </cell>
        </row>
        <row r="2729">
          <cell r="A2729">
            <v>3728</v>
          </cell>
          <cell r="F2729" t="str">
            <v/>
          </cell>
          <cell r="H2729" t="str">
            <v/>
          </cell>
        </row>
        <row r="2730">
          <cell r="A2730">
            <v>3729</v>
          </cell>
          <cell r="F2730" t="str">
            <v/>
          </cell>
          <cell r="H2730" t="str">
            <v/>
          </cell>
        </row>
        <row r="2731">
          <cell r="A2731">
            <v>3730</v>
          </cell>
          <cell r="F2731" t="str">
            <v/>
          </cell>
          <cell r="H2731" t="str">
            <v/>
          </cell>
        </row>
        <row r="2732">
          <cell r="A2732">
            <v>3731</v>
          </cell>
          <cell r="F2732" t="str">
            <v/>
          </cell>
          <cell r="H2732" t="str">
            <v/>
          </cell>
        </row>
        <row r="2733">
          <cell r="A2733">
            <v>3732</v>
          </cell>
          <cell r="F2733" t="str">
            <v/>
          </cell>
          <cell r="H2733" t="str">
            <v/>
          </cell>
        </row>
        <row r="2734">
          <cell r="A2734">
            <v>3733</v>
          </cell>
          <cell r="F2734" t="str">
            <v/>
          </cell>
          <cell r="H2734" t="str">
            <v/>
          </cell>
        </row>
        <row r="2735">
          <cell r="A2735">
            <v>3734</v>
          </cell>
          <cell r="F2735" t="str">
            <v/>
          </cell>
          <cell r="H2735" t="str">
            <v/>
          </cell>
        </row>
        <row r="2736">
          <cell r="A2736">
            <v>3735</v>
          </cell>
          <cell r="F2736" t="str">
            <v/>
          </cell>
          <cell r="H2736" t="str">
            <v/>
          </cell>
        </row>
        <row r="2737">
          <cell r="A2737">
            <v>3736</v>
          </cell>
          <cell r="F2737" t="str">
            <v/>
          </cell>
          <cell r="H2737" t="str">
            <v/>
          </cell>
        </row>
        <row r="2738">
          <cell r="A2738">
            <v>3737</v>
          </cell>
          <cell r="F2738" t="str">
            <v/>
          </cell>
          <cell r="H2738" t="str">
            <v/>
          </cell>
        </row>
        <row r="2739">
          <cell r="A2739">
            <v>3738</v>
          </cell>
          <cell r="F2739" t="str">
            <v/>
          </cell>
          <cell r="H2739" t="str">
            <v/>
          </cell>
        </row>
        <row r="2740">
          <cell r="A2740">
            <v>3739</v>
          </cell>
          <cell r="F2740" t="str">
            <v/>
          </cell>
          <cell r="H2740" t="str">
            <v/>
          </cell>
        </row>
        <row r="2741">
          <cell r="A2741">
            <v>3740</v>
          </cell>
          <cell r="F2741" t="str">
            <v/>
          </cell>
          <cell r="H2741" t="str">
            <v/>
          </cell>
        </row>
        <row r="2742">
          <cell r="A2742">
            <v>3741</v>
          </cell>
          <cell r="F2742" t="str">
            <v/>
          </cell>
          <cell r="H2742" t="str">
            <v/>
          </cell>
        </row>
        <row r="2743">
          <cell r="A2743">
            <v>3742</v>
          </cell>
          <cell r="F2743" t="str">
            <v/>
          </cell>
          <cell r="H2743" t="str">
            <v/>
          </cell>
        </row>
        <row r="2744">
          <cell r="A2744">
            <v>3743</v>
          </cell>
          <cell r="F2744" t="str">
            <v/>
          </cell>
          <cell r="H2744" t="str">
            <v/>
          </cell>
        </row>
        <row r="2745">
          <cell r="A2745">
            <v>3744</v>
          </cell>
          <cell r="F2745" t="str">
            <v/>
          </cell>
          <cell r="H2745" t="str">
            <v/>
          </cell>
        </row>
        <row r="2746">
          <cell r="A2746">
            <v>3745</v>
          </cell>
          <cell r="F2746" t="str">
            <v/>
          </cell>
          <cell r="H2746" t="str">
            <v/>
          </cell>
        </row>
        <row r="2747">
          <cell r="A2747">
            <v>3746</v>
          </cell>
          <cell r="F2747" t="str">
            <v/>
          </cell>
          <cell r="H2747" t="str">
            <v/>
          </cell>
        </row>
        <row r="2748">
          <cell r="A2748">
            <v>3747</v>
          </cell>
          <cell r="F2748" t="str">
            <v/>
          </cell>
          <cell r="H2748" t="str">
            <v/>
          </cell>
        </row>
        <row r="2749">
          <cell r="A2749">
            <v>3748</v>
          </cell>
          <cell r="F2749" t="str">
            <v/>
          </cell>
          <cell r="H2749" t="str">
            <v/>
          </cell>
        </row>
        <row r="2750">
          <cell r="A2750">
            <v>3749</v>
          </cell>
          <cell r="F2750" t="str">
            <v/>
          </cell>
          <cell r="H2750" t="str">
            <v/>
          </cell>
        </row>
        <row r="2751">
          <cell r="A2751">
            <v>3750</v>
          </cell>
          <cell r="F2751" t="str">
            <v/>
          </cell>
          <cell r="H2751" t="str">
            <v/>
          </cell>
        </row>
        <row r="2752">
          <cell r="A2752">
            <v>3751</v>
          </cell>
          <cell r="F2752" t="str">
            <v/>
          </cell>
          <cell r="H2752" t="str">
            <v/>
          </cell>
        </row>
        <row r="2753">
          <cell r="A2753">
            <v>3752</v>
          </cell>
          <cell r="F2753" t="str">
            <v/>
          </cell>
          <cell r="H2753" t="str">
            <v/>
          </cell>
        </row>
        <row r="2754">
          <cell r="A2754">
            <v>3753</v>
          </cell>
          <cell r="F2754" t="str">
            <v/>
          </cell>
          <cell r="H2754" t="str">
            <v/>
          </cell>
        </row>
        <row r="2755">
          <cell r="A2755">
            <v>3754</v>
          </cell>
          <cell r="F2755" t="str">
            <v/>
          </cell>
          <cell r="H2755" t="str">
            <v/>
          </cell>
        </row>
        <row r="2756">
          <cell r="A2756">
            <v>3755</v>
          </cell>
          <cell r="F2756" t="str">
            <v/>
          </cell>
          <cell r="H2756" t="str">
            <v/>
          </cell>
        </row>
        <row r="2757">
          <cell r="A2757">
            <v>3756</v>
          </cell>
          <cell r="F2757" t="str">
            <v/>
          </cell>
          <cell r="H2757" t="str">
            <v/>
          </cell>
        </row>
        <row r="2758">
          <cell r="A2758">
            <v>3757</v>
          </cell>
          <cell r="F2758" t="str">
            <v/>
          </cell>
          <cell r="H2758" t="str">
            <v/>
          </cell>
        </row>
        <row r="2759">
          <cell r="A2759">
            <v>3758</v>
          </cell>
          <cell r="F2759" t="str">
            <v/>
          </cell>
          <cell r="H2759" t="str">
            <v/>
          </cell>
        </row>
        <row r="2760">
          <cell r="A2760">
            <v>3759</v>
          </cell>
          <cell r="F2760" t="str">
            <v/>
          </cell>
          <cell r="H2760" t="str">
            <v/>
          </cell>
        </row>
        <row r="2761">
          <cell r="A2761">
            <v>3760</v>
          </cell>
          <cell r="F2761" t="str">
            <v/>
          </cell>
          <cell r="H2761" t="str">
            <v/>
          </cell>
        </row>
        <row r="2762">
          <cell r="A2762">
            <v>3761</v>
          </cell>
          <cell r="F2762" t="str">
            <v/>
          </cell>
          <cell r="H2762" t="str">
            <v/>
          </cell>
        </row>
        <row r="2763">
          <cell r="A2763">
            <v>3762</v>
          </cell>
          <cell r="F2763" t="str">
            <v/>
          </cell>
          <cell r="H2763" t="str">
            <v/>
          </cell>
        </row>
        <row r="2764">
          <cell r="A2764">
            <v>3763</v>
          </cell>
          <cell r="F2764" t="str">
            <v/>
          </cell>
          <cell r="H2764" t="str">
            <v/>
          </cell>
        </row>
        <row r="2765">
          <cell r="A2765">
            <v>3764</v>
          </cell>
          <cell r="F2765" t="str">
            <v/>
          </cell>
          <cell r="H2765" t="str">
            <v/>
          </cell>
        </row>
        <row r="2766">
          <cell r="A2766">
            <v>3765</v>
          </cell>
          <cell r="F2766" t="str">
            <v/>
          </cell>
          <cell r="H2766" t="str">
            <v/>
          </cell>
        </row>
        <row r="2767">
          <cell r="A2767">
            <v>3766</v>
          </cell>
          <cell r="F2767" t="str">
            <v/>
          </cell>
          <cell r="H2767" t="str">
            <v/>
          </cell>
        </row>
        <row r="2768">
          <cell r="A2768">
            <v>3767</v>
          </cell>
          <cell r="F2768" t="str">
            <v/>
          </cell>
          <cell r="H2768" t="str">
            <v/>
          </cell>
        </row>
        <row r="2769">
          <cell r="A2769">
            <v>3768</v>
          </cell>
          <cell r="F2769" t="str">
            <v/>
          </cell>
          <cell r="H2769" t="str">
            <v/>
          </cell>
        </row>
        <row r="2770">
          <cell r="A2770">
            <v>3769</v>
          </cell>
          <cell r="F2770" t="str">
            <v/>
          </cell>
          <cell r="H2770" t="str">
            <v/>
          </cell>
        </row>
        <row r="2771">
          <cell r="A2771">
            <v>3770</v>
          </cell>
          <cell r="F2771" t="str">
            <v/>
          </cell>
          <cell r="H2771" t="str">
            <v/>
          </cell>
        </row>
        <row r="2772">
          <cell r="A2772">
            <v>3771</v>
          </cell>
          <cell r="F2772" t="str">
            <v/>
          </cell>
          <cell r="H2772" t="str">
            <v/>
          </cell>
        </row>
        <row r="2773">
          <cell r="A2773">
            <v>3772</v>
          </cell>
          <cell r="F2773" t="str">
            <v/>
          </cell>
          <cell r="H2773" t="str">
            <v/>
          </cell>
        </row>
        <row r="2774">
          <cell r="A2774">
            <v>3773</v>
          </cell>
          <cell r="F2774" t="str">
            <v/>
          </cell>
          <cell r="H2774" t="str">
            <v/>
          </cell>
        </row>
        <row r="2775">
          <cell r="A2775">
            <v>3774</v>
          </cell>
          <cell r="F2775" t="str">
            <v/>
          </cell>
          <cell r="H2775" t="str">
            <v/>
          </cell>
        </row>
        <row r="2776">
          <cell r="A2776">
            <v>3775</v>
          </cell>
          <cell r="F2776" t="str">
            <v/>
          </cell>
          <cell r="H2776" t="str">
            <v/>
          </cell>
        </row>
        <row r="2777">
          <cell r="A2777">
            <v>3776</v>
          </cell>
          <cell r="F2777" t="str">
            <v/>
          </cell>
          <cell r="H2777" t="str">
            <v/>
          </cell>
        </row>
        <row r="2778">
          <cell r="A2778">
            <v>3777</v>
          </cell>
          <cell r="F2778" t="str">
            <v/>
          </cell>
          <cell r="H2778" t="str">
            <v/>
          </cell>
        </row>
        <row r="2779">
          <cell r="A2779">
            <v>3778</v>
          </cell>
          <cell r="F2779" t="str">
            <v/>
          </cell>
          <cell r="H2779" t="str">
            <v/>
          </cell>
        </row>
        <row r="2780">
          <cell r="A2780">
            <v>3779</v>
          </cell>
          <cell r="F2780" t="str">
            <v/>
          </cell>
          <cell r="H2780" t="str">
            <v/>
          </cell>
        </row>
        <row r="2781">
          <cell r="A2781">
            <v>3780</v>
          </cell>
          <cell r="F2781" t="str">
            <v/>
          </cell>
          <cell r="H2781" t="str">
            <v/>
          </cell>
        </row>
        <row r="2782">
          <cell r="A2782">
            <v>3781</v>
          </cell>
          <cell r="F2782" t="str">
            <v/>
          </cell>
          <cell r="H2782" t="str">
            <v/>
          </cell>
        </row>
        <row r="2783">
          <cell r="A2783">
            <v>3782</v>
          </cell>
          <cell r="F2783" t="str">
            <v/>
          </cell>
          <cell r="H2783" t="str">
            <v/>
          </cell>
        </row>
        <row r="2784">
          <cell r="A2784">
            <v>3783</v>
          </cell>
          <cell r="F2784" t="str">
            <v/>
          </cell>
          <cell r="H2784" t="str">
            <v/>
          </cell>
        </row>
        <row r="2785">
          <cell r="A2785">
            <v>3784</v>
          </cell>
          <cell r="F2785" t="str">
            <v/>
          </cell>
          <cell r="H2785" t="str">
            <v/>
          </cell>
        </row>
        <row r="2786">
          <cell r="A2786">
            <v>3785</v>
          </cell>
          <cell r="F2786" t="str">
            <v/>
          </cell>
          <cell r="H2786" t="str">
            <v/>
          </cell>
        </row>
        <row r="2787">
          <cell r="A2787">
            <v>3786</v>
          </cell>
          <cell r="F2787" t="str">
            <v/>
          </cell>
          <cell r="H2787" t="str">
            <v/>
          </cell>
        </row>
        <row r="2788">
          <cell r="A2788">
            <v>3787</v>
          </cell>
          <cell r="F2788" t="str">
            <v/>
          </cell>
          <cell r="H2788" t="str">
            <v/>
          </cell>
        </row>
        <row r="2789">
          <cell r="A2789">
            <v>3788</v>
          </cell>
          <cell r="F2789" t="str">
            <v/>
          </cell>
          <cell r="H2789" t="str">
            <v/>
          </cell>
        </row>
        <row r="2790">
          <cell r="A2790">
            <v>3789</v>
          </cell>
          <cell r="F2790" t="str">
            <v/>
          </cell>
          <cell r="H2790" t="str">
            <v/>
          </cell>
        </row>
        <row r="2791">
          <cell r="A2791">
            <v>3790</v>
          </cell>
          <cell r="F2791" t="str">
            <v/>
          </cell>
          <cell r="H2791" t="str">
            <v/>
          </cell>
        </row>
        <row r="2792">
          <cell r="A2792">
            <v>3791</v>
          </cell>
          <cell r="F2792" t="str">
            <v/>
          </cell>
          <cell r="H2792" t="str">
            <v/>
          </cell>
        </row>
        <row r="2793">
          <cell r="A2793">
            <v>3792</v>
          </cell>
          <cell r="F2793" t="str">
            <v/>
          </cell>
          <cell r="H2793" t="str">
            <v/>
          </cell>
        </row>
        <row r="2794">
          <cell r="A2794">
            <v>3793</v>
          </cell>
          <cell r="F2794" t="str">
            <v/>
          </cell>
          <cell r="H2794" t="str">
            <v/>
          </cell>
        </row>
        <row r="2795">
          <cell r="A2795">
            <v>3794</v>
          </cell>
          <cell r="F2795" t="str">
            <v/>
          </cell>
          <cell r="H2795" t="str">
            <v/>
          </cell>
        </row>
        <row r="2796">
          <cell r="A2796">
            <v>3795</v>
          </cell>
          <cell r="F2796" t="str">
            <v/>
          </cell>
          <cell r="H2796" t="str">
            <v/>
          </cell>
        </row>
        <row r="2797">
          <cell r="A2797">
            <v>3796</v>
          </cell>
          <cell r="F2797" t="str">
            <v/>
          </cell>
          <cell r="H2797" t="str">
            <v/>
          </cell>
        </row>
        <row r="2798">
          <cell r="A2798">
            <v>3797</v>
          </cell>
          <cell r="F2798" t="str">
            <v/>
          </cell>
          <cell r="H2798" t="str">
            <v/>
          </cell>
        </row>
        <row r="2799">
          <cell r="A2799">
            <v>3798</v>
          </cell>
          <cell r="F2799" t="str">
            <v/>
          </cell>
          <cell r="H2799" t="str">
            <v/>
          </cell>
        </row>
        <row r="2800">
          <cell r="A2800">
            <v>3799</v>
          </cell>
          <cell r="F2800" t="str">
            <v/>
          </cell>
          <cell r="H2800" t="str">
            <v/>
          </cell>
        </row>
        <row r="2801">
          <cell r="A2801">
            <v>3800</v>
          </cell>
          <cell r="F2801" t="str">
            <v/>
          </cell>
          <cell r="H2801" t="str">
            <v/>
          </cell>
        </row>
        <row r="2802">
          <cell r="A2802">
            <v>3801</v>
          </cell>
          <cell r="F2802" t="str">
            <v/>
          </cell>
          <cell r="H2802" t="str">
            <v/>
          </cell>
        </row>
        <row r="2803">
          <cell r="A2803">
            <v>3802</v>
          </cell>
          <cell r="F2803" t="str">
            <v/>
          </cell>
          <cell r="H2803" t="str">
            <v/>
          </cell>
        </row>
        <row r="2804">
          <cell r="A2804">
            <v>3803</v>
          </cell>
          <cell r="F2804" t="str">
            <v/>
          </cell>
          <cell r="H2804" t="str">
            <v/>
          </cell>
        </row>
        <row r="2805">
          <cell r="A2805">
            <v>3804</v>
          </cell>
          <cell r="F2805" t="str">
            <v/>
          </cell>
          <cell r="H2805" t="str">
            <v/>
          </cell>
        </row>
        <row r="2806">
          <cell r="A2806">
            <v>3805</v>
          </cell>
          <cell r="F2806" t="str">
            <v/>
          </cell>
          <cell r="H2806" t="str">
            <v/>
          </cell>
        </row>
        <row r="2807">
          <cell r="A2807">
            <v>3806</v>
          </cell>
          <cell r="F2807" t="str">
            <v/>
          </cell>
          <cell r="H2807" t="str">
            <v/>
          </cell>
        </row>
        <row r="2808">
          <cell r="A2808">
            <v>3807</v>
          </cell>
          <cell r="F2808" t="str">
            <v/>
          </cell>
          <cell r="H2808" t="str">
            <v/>
          </cell>
        </row>
        <row r="2809">
          <cell r="A2809">
            <v>3808</v>
          </cell>
          <cell r="F2809" t="str">
            <v/>
          </cell>
          <cell r="H2809" t="str">
            <v/>
          </cell>
        </row>
        <row r="2810">
          <cell r="A2810">
            <v>3809</v>
          </cell>
          <cell r="F2810" t="str">
            <v/>
          </cell>
          <cell r="H2810" t="str">
            <v/>
          </cell>
        </row>
        <row r="2811">
          <cell r="A2811">
            <v>3810</v>
          </cell>
          <cell r="F2811" t="str">
            <v/>
          </cell>
          <cell r="H2811" t="str">
            <v/>
          </cell>
        </row>
        <row r="2812">
          <cell r="A2812">
            <v>3811</v>
          </cell>
          <cell r="F2812" t="str">
            <v/>
          </cell>
          <cell r="H2812" t="str">
            <v/>
          </cell>
        </row>
        <row r="2813">
          <cell r="A2813">
            <v>3812</v>
          </cell>
          <cell r="F2813" t="str">
            <v/>
          </cell>
          <cell r="H2813" t="str">
            <v/>
          </cell>
        </row>
        <row r="2814">
          <cell r="A2814">
            <v>3813</v>
          </cell>
          <cell r="F2814" t="str">
            <v/>
          </cell>
          <cell r="H2814" t="str">
            <v/>
          </cell>
        </row>
        <row r="2815">
          <cell r="A2815">
            <v>3814</v>
          </cell>
          <cell r="F2815" t="str">
            <v/>
          </cell>
          <cell r="H2815" t="str">
            <v/>
          </cell>
        </row>
        <row r="2816">
          <cell r="A2816">
            <v>3815</v>
          </cell>
          <cell r="F2816" t="str">
            <v/>
          </cell>
          <cell r="H2816" t="str">
            <v/>
          </cell>
        </row>
        <row r="2817">
          <cell r="A2817">
            <v>3816</v>
          </cell>
          <cell r="F2817" t="str">
            <v/>
          </cell>
          <cell r="H2817" t="str">
            <v/>
          </cell>
        </row>
        <row r="2818">
          <cell r="A2818">
            <v>3817</v>
          </cell>
          <cell r="F2818" t="str">
            <v/>
          </cell>
          <cell r="H2818" t="str">
            <v/>
          </cell>
        </row>
        <row r="2819">
          <cell r="A2819">
            <v>3818</v>
          </cell>
          <cell r="F2819" t="str">
            <v/>
          </cell>
          <cell r="H2819" t="str">
            <v/>
          </cell>
        </row>
        <row r="2820">
          <cell r="A2820">
            <v>3819</v>
          </cell>
          <cell r="F2820" t="str">
            <v/>
          </cell>
          <cell r="H2820" t="str">
            <v/>
          </cell>
        </row>
        <row r="2821">
          <cell r="A2821">
            <v>3820</v>
          </cell>
          <cell r="F2821" t="str">
            <v/>
          </cell>
          <cell r="H2821" t="str">
            <v/>
          </cell>
        </row>
        <row r="2822">
          <cell r="A2822">
            <v>3821</v>
          </cell>
          <cell r="F2822" t="str">
            <v/>
          </cell>
          <cell r="H2822" t="str">
            <v/>
          </cell>
        </row>
        <row r="2823">
          <cell r="A2823">
            <v>3822</v>
          </cell>
          <cell r="F2823" t="str">
            <v/>
          </cell>
          <cell r="H2823" t="str">
            <v/>
          </cell>
        </row>
        <row r="2824">
          <cell r="A2824">
            <v>3823</v>
          </cell>
          <cell r="F2824" t="str">
            <v/>
          </cell>
          <cell r="H2824" t="str">
            <v/>
          </cell>
        </row>
        <row r="2825">
          <cell r="A2825">
            <v>3824</v>
          </cell>
          <cell r="F2825" t="str">
            <v/>
          </cell>
          <cell r="H2825" t="str">
            <v/>
          </cell>
        </row>
        <row r="2826">
          <cell r="A2826">
            <v>3825</v>
          </cell>
          <cell r="F2826" t="str">
            <v/>
          </cell>
          <cell r="H2826" t="str">
            <v/>
          </cell>
        </row>
        <row r="2827">
          <cell r="A2827">
            <v>3826</v>
          </cell>
          <cell r="F2827" t="str">
            <v/>
          </cell>
          <cell r="H2827" t="str">
            <v/>
          </cell>
        </row>
        <row r="2828">
          <cell r="A2828">
            <v>3827</v>
          </cell>
          <cell r="F2828" t="str">
            <v/>
          </cell>
          <cell r="H2828" t="str">
            <v/>
          </cell>
        </row>
        <row r="2829">
          <cell r="A2829">
            <v>3828</v>
          </cell>
          <cell r="F2829" t="str">
            <v/>
          </cell>
          <cell r="H2829" t="str">
            <v/>
          </cell>
        </row>
        <row r="2830">
          <cell r="A2830">
            <v>3829</v>
          </cell>
          <cell r="F2830" t="str">
            <v/>
          </cell>
          <cell r="H2830" t="str">
            <v/>
          </cell>
        </row>
        <row r="2831">
          <cell r="A2831">
            <v>3830</v>
          </cell>
          <cell r="F2831" t="str">
            <v/>
          </cell>
          <cell r="H2831" t="str">
            <v/>
          </cell>
        </row>
        <row r="2832">
          <cell r="A2832">
            <v>3831</v>
          </cell>
          <cell r="F2832" t="str">
            <v/>
          </cell>
          <cell r="H2832" t="str">
            <v/>
          </cell>
        </row>
        <row r="2833">
          <cell r="A2833">
            <v>3832</v>
          </cell>
          <cell r="F2833" t="str">
            <v/>
          </cell>
          <cell r="H2833" t="str">
            <v/>
          </cell>
        </row>
        <row r="2834">
          <cell r="A2834">
            <v>3833</v>
          </cell>
          <cell r="F2834" t="str">
            <v/>
          </cell>
          <cell r="H2834" t="str">
            <v/>
          </cell>
        </row>
        <row r="2835">
          <cell r="A2835">
            <v>3834</v>
          </cell>
          <cell r="F2835" t="str">
            <v/>
          </cell>
          <cell r="H2835" t="str">
            <v/>
          </cell>
        </row>
        <row r="2836">
          <cell r="A2836">
            <v>3835</v>
          </cell>
          <cell r="F2836" t="str">
            <v/>
          </cell>
          <cell r="H2836" t="str">
            <v/>
          </cell>
        </row>
        <row r="2837">
          <cell r="A2837">
            <v>3836</v>
          </cell>
          <cell r="F2837" t="str">
            <v/>
          </cell>
          <cell r="H2837" t="str">
            <v/>
          </cell>
        </row>
        <row r="2838">
          <cell r="A2838">
            <v>3837</v>
          </cell>
          <cell r="F2838" t="str">
            <v/>
          </cell>
          <cell r="H2838" t="str">
            <v/>
          </cell>
        </row>
        <row r="2839">
          <cell r="A2839">
            <v>3838</v>
          </cell>
          <cell r="F2839" t="str">
            <v/>
          </cell>
          <cell r="H2839" t="str">
            <v/>
          </cell>
        </row>
        <row r="2840">
          <cell r="A2840">
            <v>3839</v>
          </cell>
          <cell r="F2840" t="str">
            <v/>
          </cell>
          <cell r="H2840" t="str">
            <v/>
          </cell>
        </row>
        <row r="2841">
          <cell r="A2841">
            <v>3840</v>
          </cell>
          <cell r="F2841" t="str">
            <v/>
          </cell>
          <cell r="H2841" t="str">
            <v/>
          </cell>
        </row>
        <row r="2842">
          <cell r="A2842">
            <v>3841</v>
          </cell>
          <cell r="F2842" t="str">
            <v/>
          </cell>
          <cell r="H2842" t="str">
            <v/>
          </cell>
        </row>
        <row r="2843">
          <cell r="A2843">
            <v>3842</v>
          </cell>
          <cell r="F2843" t="str">
            <v/>
          </cell>
          <cell r="H2843" t="str">
            <v/>
          </cell>
        </row>
        <row r="2844">
          <cell r="A2844">
            <v>3843</v>
          </cell>
          <cell r="F2844" t="str">
            <v/>
          </cell>
          <cell r="H2844" t="str">
            <v/>
          </cell>
        </row>
        <row r="2845">
          <cell r="A2845">
            <v>3844</v>
          </cell>
          <cell r="F2845" t="str">
            <v/>
          </cell>
          <cell r="H2845" t="str">
            <v/>
          </cell>
        </row>
        <row r="2846">
          <cell r="A2846">
            <v>3845</v>
          </cell>
          <cell r="F2846" t="str">
            <v/>
          </cell>
          <cell r="H2846" t="str">
            <v/>
          </cell>
        </row>
        <row r="2847">
          <cell r="A2847">
            <v>3846</v>
          </cell>
          <cell r="F2847" t="str">
            <v/>
          </cell>
          <cell r="H2847" t="str">
            <v/>
          </cell>
        </row>
        <row r="2848">
          <cell r="A2848">
            <v>3847</v>
          </cell>
          <cell r="F2848" t="str">
            <v/>
          </cell>
          <cell r="H2848" t="str">
            <v/>
          </cell>
        </row>
        <row r="2849">
          <cell r="A2849">
            <v>3848</v>
          </cell>
          <cell r="F2849" t="str">
            <v/>
          </cell>
          <cell r="H2849" t="str">
            <v/>
          </cell>
        </row>
        <row r="2850">
          <cell r="A2850">
            <v>3849</v>
          </cell>
          <cell r="F2850" t="str">
            <v/>
          </cell>
          <cell r="H2850" t="str">
            <v/>
          </cell>
        </row>
        <row r="2851">
          <cell r="A2851">
            <v>3850</v>
          </cell>
          <cell r="F2851" t="str">
            <v/>
          </cell>
          <cell r="H2851" t="str">
            <v/>
          </cell>
        </row>
        <row r="2852">
          <cell r="A2852">
            <v>3851</v>
          </cell>
          <cell r="F2852" t="str">
            <v/>
          </cell>
          <cell r="H2852" t="str">
            <v/>
          </cell>
        </row>
        <row r="2853">
          <cell r="A2853">
            <v>3852</v>
          </cell>
          <cell r="F2853" t="str">
            <v/>
          </cell>
          <cell r="H2853" t="str">
            <v/>
          </cell>
        </row>
        <row r="2854">
          <cell r="A2854">
            <v>3853</v>
          </cell>
          <cell r="F2854" t="str">
            <v/>
          </cell>
          <cell r="H2854" t="str">
            <v/>
          </cell>
        </row>
        <row r="2855">
          <cell r="A2855">
            <v>3854</v>
          </cell>
          <cell r="F2855" t="str">
            <v/>
          </cell>
          <cell r="H2855" t="str">
            <v/>
          </cell>
        </row>
        <row r="2856">
          <cell r="A2856">
            <v>3855</v>
          </cell>
          <cell r="F2856" t="str">
            <v/>
          </cell>
          <cell r="H2856" t="str">
            <v/>
          </cell>
        </row>
        <row r="2857">
          <cell r="A2857">
            <v>3856</v>
          </cell>
          <cell r="F2857" t="str">
            <v/>
          </cell>
          <cell r="H2857" t="str">
            <v/>
          </cell>
        </row>
        <row r="2858">
          <cell r="A2858">
            <v>3857</v>
          </cell>
          <cell r="F2858" t="str">
            <v/>
          </cell>
          <cell r="H2858" t="str">
            <v/>
          </cell>
        </row>
        <row r="2859">
          <cell r="A2859">
            <v>3858</v>
          </cell>
          <cell r="F2859" t="str">
            <v/>
          </cell>
          <cell r="H2859" t="str">
            <v/>
          </cell>
        </row>
        <row r="2860">
          <cell r="A2860">
            <v>3859</v>
          </cell>
          <cell r="F2860" t="str">
            <v/>
          </cell>
          <cell r="H2860" t="str">
            <v/>
          </cell>
        </row>
        <row r="2861">
          <cell r="A2861">
            <v>3860</v>
          </cell>
          <cell r="F2861" t="str">
            <v/>
          </cell>
          <cell r="H2861" t="str">
            <v/>
          </cell>
        </row>
        <row r="2862">
          <cell r="A2862">
            <v>3861</v>
          </cell>
          <cell r="F2862" t="str">
            <v/>
          </cell>
          <cell r="H2862" t="str">
            <v/>
          </cell>
        </row>
        <row r="2863">
          <cell r="A2863">
            <v>3862</v>
          </cell>
          <cell r="F2863" t="str">
            <v/>
          </cell>
          <cell r="H2863" t="str">
            <v/>
          </cell>
        </row>
        <row r="2864">
          <cell r="A2864">
            <v>3863</v>
          </cell>
          <cell r="F2864" t="str">
            <v/>
          </cell>
          <cell r="H2864" t="str">
            <v/>
          </cell>
        </row>
        <row r="2865">
          <cell r="A2865">
            <v>3864</v>
          </cell>
          <cell r="F2865" t="str">
            <v/>
          </cell>
          <cell r="H2865" t="str">
            <v/>
          </cell>
        </row>
        <row r="2866">
          <cell r="A2866">
            <v>3865</v>
          </cell>
          <cell r="F2866" t="str">
            <v/>
          </cell>
          <cell r="H2866" t="str">
            <v/>
          </cell>
        </row>
        <row r="2867">
          <cell r="A2867">
            <v>3866</v>
          </cell>
          <cell r="F2867" t="str">
            <v/>
          </cell>
          <cell r="H2867" t="str">
            <v/>
          </cell>
        </row>
        <row r="2868">
          <cell r="A2868">
            <v>3867</v>
          </cell>
          <cell r="F2868" t="str">
            <v/>
          </cell>
          <cell r="H2868" t="str">
            <v/>
          </cell>
        </row>
        <row r="2869">
          <cell r="A2869">
            <v>3868</v>
          </cell>
          <cell r="F2869" t="str">
            <v/>
          </cell>
          <cell r="H2869" t="str">
            <v/>
          </cell>
        </row>
        <row r="2870">
          <cell r="A2870">
            <v>3869</v>
          </cell>
          <cell r="F2870" t="str">
            <v/>
          </cell>
          <cell r="H2870" t="str">
            <v/>
          </cell>
        </row>
        <row r="2871">
          <cell r="A2871">
            <v>3870</v>
          </cell>
          <cell r="F2871" t="str">
            <v/>
          </cell>
          <cell r="H2871" t="str">
            <v/>
          </cell>
        </row>
        <row r="2872">
          <cell r="A2872">
            <v>3871</v>
          </cell>
          <cell r="F2872" t="str">
            <v/>
          </cell>
          <cell r="H2872" t="str">
            <v/>
          </cell>
        </row>
        <row r="2873">
          <cell r="A2873">
            <v>3872</v>
          </cell>
          <cell r="F2873" t="str">
            <v/>
          </cell>
          <cell r="H2873" t="str">
            <v/>
          </cell>
        </row>
        <row r="2874">
          <cell r="A2874">
            <v>3873</v>
          </cell>
          <cell r="F2874" t="str">
            <v/>
          </cell>
          <cell r="H2874" t="str">
            <v/>
          </cell>
        </row>
        <row r="2875">
          <cell r="A2875">
            <v>3874</v>
          </cell>
          <cell r="F2875" t="str">
            <v/>
          </cell>
          <cell r="H2875" t="str">
            <v/>
          </cell>
        </row>
        <row r="2876">
          <cell r="A2876">
            <v>3875</v>
          </cell>
          <cell r="F2876" t="str">
            <v/>
          </cell>
          <cell r="H2876" t="str">
            <v/>
          </cell>
        </row>
        <row r="2877">
          <cell r="A2877">
            <v>3876</v>
          </cell>
          <cell r="F2877" t="str">
            <v/>
          </cell>
          <cell r="H2877" t="str">
            <v/>
          </cell>
        </row>
        <row r="2878">
          <cell r="A2878">
            <v>3877</v>
          </cell>
          <cell r="F2878" t="str">
            <v/>
          </cell>
          <cell r="H2878" t="str">
            <v/>
          </cell>
        </row>
        <row r="2879">
          <cell r="A2879">
            <v>3878</v>
          </cell>
          <cell r="F2879" t="str">
            <v/>
          </cell>
          <cell r="H2879" t="str">
            <v/>
          </cell>
        </row>
        <row r="2880">
          <cell r="A2880">
            <v>3879</v>
          </cell>
          <cell r="F2880" t="str">
            <v/>
          </cell>
          <cell r="H2880" t="str">
            <v/>
          </cell>
        </row>
        <row r="2881">
          <cell r="A2881">
            <v>3880</v>
          </cell>
          <cell r="F2881" t="str">
            <v/>
          </cell>
          <cell r="H2881" t="str">
            <v/>
          </cell>
        </row>
        <row r="2882">
          <cell r="A2882">
            <v>3881</v>
          </cell>
          <cell r="F2882" t="str">
            <v/>
          </cell>
          <cell r="H2882" t="str">
            <v/>
          </cell>
        </row>
        <row r="2883">
          <cell r="A2883">
            <v>3882</v>
          </cell>
          <cell r="F2883" t="str">
            <v/>
          </cell>
          <cell r="H2883" t="str">
            <v/>
          </cell>
        </row>
        <row r="2884">
          <cell r="A2884">
            <v>3883</v>
          </cell>
          <cell r="F2884" t="str">
            <v/>
          </cell>
          <cell r="H2884" t="str">
            <v/>
          </cell>
        </row>
        <row r="2885">
          <cell r="A2885">
            <v>3884</v>
          </cell>
          <cell r="F2885" t="str">
            <v/>
          </cell>
          <cell r="H2885" t="str">
            <v/>
          </cell>
        </row>
        <row r="2886">
          <cell r="A2886">
            <v>3885</v>
          </cell>
          <cell r="F2886" t="str">
            <v/>
          </cell>
          <cell r="H2886" t="str">
            <v/>
          </cell>
        </row>
        <row r="2887">
          <cell r="A2887">
            <v>3886</v>
          </cell>
          <cell r="F2887" t="str">
            <v/>
          </cell>
          <cell r="H2887" t="str">
            <v/>
          </cell>
        </row>
        <row r="2888">
          <cell r="A2888">
            <v>3887</v>
          </cell>
          <cell r="F2888" t="str">
            <v/>
          </cell>
          <cell r="H2888" t="str">
            <v/>
          </cell>
        </row>
        <row r="2889">
          <cell r="A2889">
            <v>3888</v>
          </cell>
          <cell r="F2889" t="str">
            <v/>
          </cell>
          <cell r="H2889" t="str">
            <v/>
          </cell>
        </row>
        <row r="2890">
          <cell r="A2890">
            <v>3889</v>
          </cell>
          <cell r="F2890" t="str">
            <v/>
          </cell>
          <cell r="H2890" t="str">
            <v/>
          </cell>
        </row>
        <row r="2891">
          <cell r="A2891">
            <v>3890</v>
          </cell>
          <cell r="F2891" t="str">
            <v/>
          </cell>
          <cell r="H2891" t="str">
            <v/>
          </cell>
        </row>
        <row r="2892">
          <cell r="A2892">
            <v>3891</v>
          </cell>
          <cell r="F2892" t="str">
            <v/>
          </cell>
          <cell r="H2892" t="str">
            <v/>
          </cell>
        </row>
        <row r="2893">
          <cell r="A2893">
            <v>3892</v>
          </cell>
          <cell r="F2893" t="str">
            <v/>
          </cell>
          <cell r="H2893" t="str">
            <v/>
          </cell>
        </row>
        <row r="2894">
          <cell r="A2894">
            <v>3893</v>
          </cell>
          <cell r="F2894" t="str">
            <v/>
          </cell>
          <cell r="H2894" t="str">
            <v/>
          </cell>
        </row>
        <row r="2895">
          <cell r="A2895">
            <v>3894</v>
          </cell>
          <cell r="F2895" t="str">
            <v/>
          </cell>
          <cell r="H2895" t="str">
            <v/>
          </cell>
        </row>
        <row r="2896">
          <cell r="A2896">
            <v>3895</v>
          </cell>
          <cell r="F2896" t="str">
            <v/>
          </cell>
          <cell r="H2896" t="str">
            <v/>
          </cell>
        </row>
        <row r="2897">
          <cell r="A2897">
            <v>3896</v>
          </cell>
          <cell r="F2897" t="str">
            <v/>
          </cell>
          <cell r="H2897" t="str">
            <v/>
          </cell>
        </row>
        <row r="2898">
          <cell r="A2898">
            <v>3897</v>
          </cell>
          <cell r="F2898" t="str">
            <v/>
          </cell>
          <cell r="H2898" t="str">
            <v/>
          </cell>
        </row>
        <row r="2899">
          <cell r="A2899">
            <v>3898</v>
          </cell>
          <cell r="F2899" t="str">
            <v/>
          </cell>
          <cell r="H2899" t="str">
            <v/>
          </cell>
        </row>
        <row r="2900">
          <cell r="A2900">
            <v>3899</v>
          </cell>
          <cell r="F2900" t="str">
            <v/>
          </cell>
          <cell r="H2900" t="str">
            <v/>
          </cell>
        </row>
        <row r="2901">
          <cell r="A2901">
            <v>3900</v>
          </cell>
          <cell r="F2901" t="str">
            <v/>
          </cell>
          <cell r="H2901" t="str">
            <v/>
          </cell>
        </row>
        <row r="2902">
          <cell r="A2902">
            <v>3901</v>
          </cell>
          <cell r="F2902" t="str">
            <v/>
          </cell>
          <cell r="H2902" t="str">
            <v/>
          </cell>
        </row>
        <row r="2903">
          <cell r="A2903">
            <v>3902</v>
          </cell>
          <cell r="F2903" t="str">
            <v/>
          </cell>
          <cell r="H2903" t="str">
            <v/>
          </cell>
        </row>
        <row r="2904">
          <cell r="A2904">
            <v>3903</v>
          </cell>
          <cell r="F2904" t="str">
            <v/>
          </cell>
          <cell r="H2904" t="str">
            <v/>
          </cell>
        </row>
        <row r="2905">
          <cell r="A2905">
            <v>3904</v>
          </cell>
          <cell r="F2905" t="str">
            <v/>
          </cell>
          <cell r="H2905" t="str">
            <v/>
          </cell>
        </row>
        <row r="2906">
          <cell r="A2906">
            <v>3905</v>
          </cell>
          <cell r="F2906" t="str">
            <v/>
          </cell>
          <cell r="H2906" t="str">
            <v/>
          </cell>
        </row>
        <row r="2907">
          <cell r="A2907">
            <v>3906</v>
          </cell>
          <cell r="F2907" t="str">
            <v/>
          </cell>
          <cell r="H2907" t="str">
            <v/>
          </cell>
        </row>
        <row r="2908">
          <cell r="A2908">
            <v>3907</v>
          </cell>
          <cell r="F2908" t="str">
            <v/>
          </cell>
          <cell r="H2908" t="str">
            <v/>
          </cell>
        </row>
        <row r="2909">
          <cell r="A2909">
            <v>3908</v>
          </cell>
          <cell r="F2909" t="str">
            <v/>
          </cell>
          <cell r="H2909" t="str">
            <v/>
          </cell>
        </row>
        <row r="2910">
          <cell r="A2910">
            <v>3909</v>
          </cell>
          <cell r="F2910" t="str">
            <v/>
          </cell>
          <cell r="H2910" t="str">
            <v/>
          </cell>
        </row>
        <row r="2911">
          <cell r="A2911">
            <v>3910</v>
          </cell>
          <cell r="F2911" t="str">
            <v/>
          </cell>
          <cell r="H2911" t="str">
            <v/>
          </cell>
        </row>
        <row r="2912">
          <cell r="A2912">
            <v>3911</v>
          </cell>
          <cell r="F2912" t="str">
            <v/>
          </cell>
          <cell r="H2912" t="str">
            <v/>
          </cell>
        </row>
        <row r="2913">
          <cell r="A2913">
            <v>3912</v>
          </cell>
          <cell r="F2913" t="str">
            <v/>
          </cell>
          <cell r="H2913" t="str">
            <v/>
          </cell>
        </row>
        <row r="2914">
          <cell r="A2914">
            <v>3913</v>
          </cell>
          <cell r="F2914" t="str">
            <v/>
          </cell>
          <cell r="H2914" t="str">
            <v/>
          </cell>
        </row>
        <row r="2915">
          <cell r="A2915">
            <v>3914</v>
          </cell>
          <cell r="F2915" t="str">
            <v/>
          </cell>
          <cell r="H2915" t="str">
            <v/>
          </cell>
        </row>
        <row r="2916">
          <cell r="A2916">
            <v>3915</v>
          </cell>
          <cell r="F2916" t="str">
            <v/>
          </cell>
          <cell r="H2916" t="str">
            <v/>
          </cell>
        </row>
        <row r="2917">
          <cell r="A2917">
            <v>3916</v>
          </cell>
          <cell r="F2917" t="str">
            <v/>
          </cell>
          <cell r="H2917" t="str">
            <v/>
          </cell>
        </row>
        <row r="2918">
          <cell r="A2918">
            <v>3917</v>
          </cell>
          <cell r="F2918" t="str">
            <v/>
          </cell>
          <cell r="H2918" t="str">
            <v/>
          </cell>
        </row>
        <row r="2919">
          <cell r="A2919">
            <v>3918</v>
          </cell>
          <cell r="F2919" t="str">
            <v/>
          </cell>
          <cell r="H2919" t="str">
            <v/>
          </cell>
        </row>
        <row r="2920">
          <cell r="A2920">
            <v>3919</v>
          </cell>
          <cell r="F2920" t="str">
            <v/>
          </cell>
          <cell r="H2920" t="str">
            <v/>
          </cell>
        </row>
        <row r="2921">
          <cell r="A2921">
            <v>3920</v>
          </cell>
          <cell r="F2921" t="str">
            <v/>
          </cell>
          <cell r="H2921" t="str">
            <v/>
          </cell>
        </row>
        <row r="2922">
          <cell r="A2922">
            <v>3921</v>
          </cell>
          <cell r="F2922" t="str">
            <v/>
          </cell>
          <cell r="H2922" t="str">
            <v/>
          </cell>
        </row>
        <row r="2923">
          <cell r="A2923">
            <v>3922</v>
          </cell>
          <cell r="F2923" t="str">
            <v/>
          </cell>
          <cell r="H2923" t="str">
            <v/>
          </cell>
        </row>
        <row r="2924">
          <cell r="A2924">
            <v>3923</v>
          </cell>
          <cell r="F2924" t="str">
            <v/>
          </cell>
          <cell r="H2924" t="str">
            <v/>
          </cell>
        </row>
        <row r="2925">
          <cell r="A2925">
            <v>3924</v>
          </cell>
          <cell r="F2925" t="str">
            <v/>
          </cell>
          <cell r="H2925" t="str">
            <v/>
          </cell>
        </row>
        <row r="2926">
          <cell r="A2926">
            <v>3925</v>
          </cell>
          <cell r="F2926" t="str">
            <v/>
          </cell>
          <cell r="H2926" t="str">
            <v/>
          </cell>
        </row>
        <row r="2927">
          <cell r="A2927">
            <v>3926</v>
          </cell>
          <cell r="F2927" t="str">
            <v/>
          </cell>
          <cell r="H2927" t="str">
            <v/>
          </cell>
        </row>
        <row r="2928">
          <cell r="A2928">
            <v>3927</v>
          </cell>
          <cell r="F2928" t="str">
            <v/>
          </cell>
          <cell r="H2928" t="str">
            <v/>
          </cell>
        </row>
        <row r="2929">
          <cell r="A2929">
            <v>3928</v>
          </cell>
          <cell r="F2929" t="str">
            <v/>
          </cell>
          <cell r="H2929" t="str">
            <v/>
          </cell>
        </row>
        <row r="2930">
          <cell r="A2930">
            <v>3929</v>
          </cell>
          <cell r="F2930" t="str">
            <v/>
          </cell>
          <cell r="H2930" t="str">
            <v/>
          </cell>
        </row>
        <row r="2931">
          <cell r="A2931">
            <v>3930</v>
          </cell>
          <cell r="F2931" t="str">
            <v/>
          </cell>
          <cell r="H2931" t="str">
            <v/>
          </cell>
        </row>
        <row r="2932">
          <cell r="A2932">
            <v>3931</v>
          </cell>
          <cell r="F2932" t="str">
            <v/>
          </cell>
          <cell r="H2932" t="str">
            <v/>
          </cell>
        </row>
        <row r="2933">
          <cell r="A2933">
            <v>3932</v>
          </cell>
          <cell r="F2933" t="str">
            <v/>
          </cell>
          <cell r="H2933" t="str">
            <v/>
          </cell>
        </row>
        <row r="2934">
          <cell r="A2934">
            <v>3933</v>
          </cell>
          <cell r="F2934" t="str">
            <v/>
          </cell>
          <cell r="H2934" t="str">
            <v/>
          </cell>
        </row>
        <row r="2935">
          <cell r="A2935">
            <v>3934</v>
          </cell>
          <cell r="F2935" t="str">
            <v/>
          </cell>
          <cell r="H2935" t="str">
            <v/>
          </cell>
        </row>
        <row r="2936">
          <cell r="A2936">
            <v>3935</v>
          </cell>
          <cell r="F2936" t="str">
            <v/>
          </cell>
          <cell r="H2936" t="str">
            <v/>
          </cell>
        </row>
        <row r="2937">
          <cell r="A2937">
            <v>3936</v>
          </cell>
          <cell r="F2937" t="str">
            <v/>
          </cell>
          <cell r="H2937" t="str">
            <v/>
          </cell>
        </row>
        <row r="2938">
          <cell r="A2938">
            <v>3937</v>
          </cell>
          <cell r="F2938" t="str">
            <v/>
          </cell>
          <cell r="H2938" t="str">
            <v/>
          </cell>
        </row>
        <row r="2939">
          <cell r="A2939">
            <v>3938</v>
          </cell>
          <cell r="F2939" t="str">
            <v/>
          </cell>
          <cell r="H2939" t="str">
            <v/>
          </cell>
        </row>
        <row r="2940">
          <cell r="A2940">
            <v>3939</v>
          </cell>
          <cell r="F2940" t="str">
            <v/>
          </cell>
          <cell r="H2940" t="str">
            <v/>
          </cell>
        </row>
        <row r="2941">
          <cell r="A2941">
            <v>3940</v>
          </cell>
          <cell r="F2941" t="str">
            <v/>
          </cell>
          <cell r="H2941" t="str">
            <v/>
          </cell>
        </row>
        <row r="2942">
          <cell r="A2942">
            <v>3941</v>
          </cell>
          <cell r="F2942" t="str">
            <v/>
          </cell>
          <cell r="H2942" t="str">
            <v/>
          </cell>
        </row>
        <row r="2943">
          <cell r="A2943">
            <v>3942</v>
          </cell>
          <cell r="F2943" t="str">
            <v/>
          </cell>
          <cell r="H2943" t="str">
            <v/>
          </cell>
        </row>
        <row r="2944">
          <cell r="A2944">
            <v>3943</v>
          </cell>
          <cell r="F2944" t="str">
            <v/>
          </cell>
          <cell r="H2944" t="str">
            <v/>
          </cell>
        </row>
        <row r="2945">
          <cell r="A2945">
            <v>3944</v>
          </cell>
          <cell r="F2945" t="str">
            <v/>
          </cell>
          <cell r="H2945" t="str">
            <v/>
          </cell>
        </row>
        <row r="2946">
          <cell r="A2946">
            <v>3945</v>
          </cell>
          <cell r="F2946" t="str">
            <v/>
          </cell>
          <cell r="H2946" t="str">
            <v/>
          </cell>
        </row>
        <row r="2947">
          <cell r="A2947">
            <v>3946</v>
          </cell>
          <cell r="F2947" t="str">
            <v/>
          </cell>
          <cell r="H2947" t="str">
            <v/>
          </cell>
        </row>
        <row r="2948">
          <cell r="A2948">
            <v>3947</v>
          </cell>
          <cell r="F2948" t="str">
            <v/>
          </cell>
          <cell r="H2948" t="str">
            <v/>
          </cell>
        </row>
        <row r="2949">
          <cell r="A2949">
            <v>3948</v>
          </cell>
          <cell r="F2949" t="str">
            <v/>
          </cell>
          <cell r="H2949" t="str">
            <v/>
          </cell>
        </row>
        <row r="2950">
          <cell r="A2950">
            <v>3949</v>
          </cell>
          <cell r="F2950" t="str">
            <v/>
          </cell>
          <cell r="H2950" t="str">
            <v/>
          </cell>
        </row>
        <row r="2951">
          <cell r="A2951">
            <v>3950</v>
          </cell>
          <cell r="F2951" t="str">
            <v/>
          </cell>
          <cell r="H2951" t="str">
            <v/>
          </cell>
        </row>
        <row r="2952">
          <cell r="A2952">
            <v>3951</v>
          </cell>
          <cell r="F2952" t="str">
            <v/>
          </cell>
          <cell r="H2952" t="str">
            <v/>
          </cell>
        </row>
        <row r="2953">
          <cell r="A2953">
            <v>3952</v>
          </cell>
          <cell r="F2953" t="str">
            <v/>
          </cell>
          <cell r="H2953" t="str">
            <v/>
          </cell>
        </row>
        <row r="2954">
          <cell r="A2954">
            <v>3953</v>
          </cell>
          <cell r="F2954" t="str">
            <v/>
          </cell>
          <cell r="H2954" t="str">
            <v/>
          </cell>
        </row>
        <row r="2955">
          <cell r="A2955">
            <v>3954</v>
          </cell>
          <cell r="F2955" t="str">
            <v/>
          </cell>
          <cell r="H2955" t="str">
            <v/>
          </cell>
        </row>
        <row r="2956">
          <cell r="A2956">
            <v>3955</v>
          </cell>
          <cell r="F2956" t="str">
            <v/>
          </cell>
          <cell r="H2956" t="str">
            <v/>
          </cell>
        </row>
        <row r="2957">
          <cell r="A2957">
            <v>3956</v>
          </cell>
          <cell r="F2957" t="str">
            <v/>
          </cell>
          <cell r="H2957" t="str">
            <v/>
          </cell>
        </row>
        <row r="2958">
          <cell r="A2958">
            <v>3957</v>
          </cell>
          <cell r="F2958" t="str">
            <v/>
          </cell>
          <cell r="H2958" t="str">
            <v/>
          </cell>
        </row>
        <row r="2959">
          <cell r="A2959">
            <v>3958</v>
          </cell>
          <cell r="F2959" t="str">
            <v/>
          </cell>
          <cell r="H2959" t="str">
            <v/>
          </cell>
        </row>
        <row r="2960">
          <cell r="A2960">
            <v>3959</v>
          </cell>
          <cell r="F2960" t="str">
            <v/>
          </cell>
          <cell r="H2960" t="str">
            <v/>
          </cell>
        </row>
        <row r="2961">
          <cell r="A2961">
            <v>3960</v>
          </cell>
          <cell r="F2961" t="str">
            <v/>
          </cell>
          <cell r="H2961" t="str">
            <v/>
          </cell>
        </row>
        <row r="2962">
          <cell r="A2962">
            <v>3961</v>
          </cell>
          <cell r="F2962" t="str">
            <v/>
          </cell>
          <cell r="H2962" t="str">
            <v/>
          </cell>
        </row>
        <row r="2963">
          <cell r="A2963">
            <v>3962</v>
          </cell>
          <cell r="F2963" t="str">
            <v/>
          </cell>
          <cell r="H2963" t="str">
            <v/>
          </cell>
        </row>
        <row r="2964">
          <cell r="A2964">
            <v>3963</v>
          </cell>
          <cell r="F2964" t="str">
            <v/>
          </cell>
          <cell r="H2964" t="str">
            <v/>
          </cell>
        </row>
        <row r="2965">
          <cell r="A2965">
            <v>3964</v>
          </cell>
          <cell r="F2965" t="str">
            <v/>
          </cell>
          <cell r="H2965" t="str">
            <v/>
          </cell>
        </row>
        <row r="2966">
          <cell r="A2966">
            <v>3965</v>
          </cell>
          <cell r="F2966" t="str">
            <v/>
          </cell>
          <cell r="H2966" t="str">
            <v/>
          </cell>
        </row>
        <row r="2967">
          <cell r="A2967">
            <v>3966</v>
          </cell>
          <cell r="F2967" t="str">
            <v/>
          </cell>
          <cell r="H2967" t="str">
            <v/>
          </cell>
        </row>
        <row r="2968">
          <cell r="A2968">
            <v>3967</v>
          </cell>
          <cell r="F2968" t="str">
            <v/>
          </cell>
          <cell r="H2968" t="str">
            <v/>
          </cell>
        </row>
        <row r="2969">
          <cell r="A2969">
            <v>3968</v>
          </cell>
          <cell r="F2969" t="str">
            <v/>
          </cell>
          <cell r="H2969" t="str">
            <v/>
          </cell>
        </row>
        <row r="2970">
          <cell r="A2970">
            <v>3969</v>
          </cell>
          <cell r="F2970" t="str">
            <v/>
          </cell>
          <cell r="H2970" t="str">
            <v/>
          </cell>
        </row>
        <row r="2971">
          <cell r="A2971">
            <v>3970</v>
          </cell>
          <cell r="F2971" t="str">
            <v/>
          </cell>
          <cell r="H2971" t="str">
            <v/>
          </cell>
        </row>
        <row r="2972">
          <cell r="A2972">
            <v>3971</v>
          </cell>
          <cell r="F2972" t="str">
            <v/>
          </cell>
          <cell r="H2972" t="str">
            <v/>
          </cell>
        </row>
        <row r="2973">
          <cell r="A2973">
            <v>3972</v>
          </cell>
          <cell r="F2973" t="str">
            <v/>
          </cell>
          <cell r="H2973" t="str">
            <v/>
          </cell>
        </row>
        <row r="2974">
          <cell r="A2974">
            <v>3973</v>
          </cell>
          <cell r="F2974" t="str">
            <v/>
          </cell>
          <cell r="H2974" t="str">
            <v/>
          </cell>
        </row>
        <row r="2975">
          <cell r="A2975">
            <v>3974</v>
          </cell>
          <cell r="F2975" t="str">
            <v/>
          </cell>
          <cell r="H2975" t="str">
            <v/>
          </cell>
        </row>
        <row r="2976">
          <cell r="A2976">
            <v>3975</v>
          </cell>
          <cell r="F2976" t="str">
            <v/>
          </cell>
          <cell r="H2976" t="str">
            <v/>
          </cell>
        </row>
        <row r="2977">
          <cell r="A2977">
            <v>3976</v>
          </cell>
          <cell r="F2977" t="str">
            <v/>
          </cell>
          <cell r="H2977" t="str">
            <v/>
          </cell>
        </row>
        <row r="2978">
          <cell r="A2978">
            <v>3977</v>
          </cell>
          <cell r="F2978" t="str">
            <v/>
          </cell>
          <cell r="H2978" t="str">
            <v/>
          </cell>
        </row>
        <row r="2979">
          <cell r="A2979">
            <v>3978</v>
          </cell>
          <cell r="F2979" t="str">
            <v/>
          </cell>
          <cell r="H2979" t="str">
            <v/>
          </cell>
        </row>
        <row r="2980">
          <cell r="A2980">
            <v>3979</v>
          </cell>
          <cell r="F2980" t="str">
            <v/>
          </cell>
          <cell r="H2980" t="str">
            <v/>
          </cell>
        </row>
        <row r="2981">
          <cell r="A2981">
            <v>3980</v>
          </cell>
          <cell r="F2981" t="str">
            <v/>
          </cell>
          <cell r="H2981" t="str">
            <v/>
          </cell>
        </row>
        <row r="2982">
          <cell r="A2982">
            <v>3981</v>
          </cell>
          <cell r="F2982" t="str">
            <v/>
          </cell>
          <cell r="H2982" t="str">
            <v/>
          </cell>
        </row>
        <row r="2983">
          <cell r="A2983">
            <v>3982</v>
          </cell>
          <cell r="F2983" t="str">
            <v/>
          </cell>
          <cell r="H2983" t="str">
            <v/>
          </cell>
        </row>
        <row r="2984">
          <cell r="A2984">
            <v>3983</v>
          </cell>
          <cell r="F2984" t="str">
            <v/>
          </cell>
          <cell r="H2984" t="str">
            <v/>
          </cell>
        </row>
        <row r="2985">
          <cell r="A2985">
            <v>3984</v>
          </cell>
          <cell r="F2985" t="str">
            <v/>
          </cell>
          <cell r="H2985" t="str">
            <v/>
          </cell>
        </row>
        <row r="2986">
          <cell r="A2986">
            <v>3985</v>
          </cell>
          <cell r="F2986" t="str">
            <v/>
          </cell>
          <cell r="H2986" t="str">
            <v/>
          </cell>
        </row>
        <row r="2987">
          <cell r="A2987">
            <v>3986</v>
          </cell>
          <cell r="F2987" t="str">
            <v/>
          </cell>
          <cell r="H2987" t="str">
            <v/>
          </cell>
        </row>
        <row r="2988">
          <cell r="A2988">
            <v>3987</v>
          </cell>
          <cell r="F2988" t="str">
            <v/>
          </cell>
          <cell r="H2988" t="str">
            <v/>
          </cell>
        </row>
        <row r="2989">
          <cell r="A2989">
            <v>3988</v>
          </cell>
          <cell r="F2989" t="str">
            <v/>
          </cell>
          <cell r="H2989" t="str">
            <v/>
          </cell>
        </row>
        <row r="2990">
          <cell r="A2990">
            <v>3989</v>
          </cell>
          <cell r="F2990" t="str">
            <v/>
          </cell>
          <cell r="H2990" t="str">
            <v/>
          </cell>
        </row>
        <row r="2991">
          <cell r="A2991">
            <v>3990</v>
          </cell>
          <cell r="F2991" t="str">
            <v/>
          </cell>
          <cell r="H2991" t="str">
            <v/>
          </cell>
        </row>
        <row r="2992">
          <cell r="A2992">
            <v>3991</v>
          </cell>
          <cell r="F2992" t="str">
            <v/>
          </cell>
          <cell r="H2992" t="str">
            <v/>
          </cell>
        </row>
        <row r="2993">
          <cell r="A2993">
            <v>3992</v>
          </cell>
          <cell r="F2993" t="str">
            <v/>
          </cell>
          <cell r="H2993" t="str">
            <v/>
          </cell>
        </row>
        <row r="2994">
          <cell r="A2994">
            <v>3993</v>
          </cell>
          <cell r="F2994" t="str">
            <v/>
          </cell>
          <cell r="H2994" t="str">
            <v/>
          </cell>
        </row>
        <row r="2995">
          <cell r="A2995">
            <v>3994</v>
          </cell>
          <cell r="F2995" t="str">
            <v/>
          </cell>
          <cell r="H2995" t="str">
            <v/>
          </cell>
        </row>
        <row r="2996">
          <cell r="A2996">
            <v>3995</v>
          </cell>
          <cell r="F2996" t="str">
            <v/>
          </cell>
          <cell r="H2996" t="str">
            <v/>
          </cell>
        </row>
        <row r="2997">
          <cell r="A2997">
            <v>3996</v>
          </cell>
          <cell r="F2997" t="str">
            <v/>
          </cell>
          <cell r="H2997" t="str">
            <v/>
          </cell>
        </row>
        <row r="2998">
          <cell r="A2998">
            <v>3997</v>
          </cell>
          <cell r="F2998" t="str">
            <v/>
          </cell>
          <cell r="H2998" t="str">
            <v/>
          </cell>
        </row>
        <row r="2999">
          <cell r="A2999">
            <v>3998</v>
          </cell>
          <cell r="F2999" t="str">
            <v/>
          </cell>
          <cell r="H2999" t="str">
            <v/>
          </cell>
        </row>
        <row r="3000">
          <cell r="A3000">
            <v>3999</v>
          </cell>
          <cell r="F3000" t="str">
            <v/>
          </cell>
          <cell r="H3000" t="str">
            <v/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81B8-1F45-40F8-8143-433EE47271C8}">
  <dimension ref="A1:L59"/>
  <sheetViews>
    <sheetView topLeftCell="A37" workbookViewId="0">
      <selection activeCell="Q9" sqref="Q9"/>
    </sheetView>
  </sheetViews>
  <sheetFormatPr defaultRowHeight="15"/>
  <cols>
    <col min="1" max="1" width="15.5703125" customWidth="1"/>
    <col min="2" max="2" width="5.7109375" bestFit="1" customWidth="1"/>
    <col min="3" max="3" width="7" bestFit="1" customWidth="1"/>
    <col min="4" max="4" width="17.85546875" bestFit="1" customWidth="1"/>
    <col min="5" max="5" width="14.42578125" bestFit="1" customWidth="1"/>
    <col min="6" max="6" width="11" bestFit="1" customWidth="1"/>
    <col min="7" max="7" width="4.5703125" bestFit="1" customWidth="1"/>
    <col min="8" max="8" width="4.7109375" bestFit="1" customWidth="1"/>
    <col min="9" max="9" width="21.140625" customWidth="1"/>
    <col min="10" max="10" width="6.7109375" customWidth="1"/>
    <col min="11" max="11" width="9.28515625" customWidth="1"/>
    <col min="12" max="12" width="8.140625" customWidth="1"/>
  </cols>
  <sheetData>
    <row r="1" spans="1:12" ht="20.25">
      <c r="A1" s="80" t="s">
        <v>261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9.75" customHeight="1">
      <c r="A2" s="27"/>
      <c r="B2" s="27"/>
      <c r="C2" s="53"/>
      <c r="D2" s="27"/>
      <c r="E2" s="27"/>
      <c r="F2" s="27"/>
      <c r="G2" s="27"/>
      <c r="H2" s="27"/>
      <c r="I2" s="27"/>
      <c r="J2" s="27"/>
      <c r="K2" s="27"/>
      <c r="L2" s="27"/>
    </row>
    <row r="3" spans="1:12" ht="21.75">
      <c r="A3" s="81" t="s">
        <v>270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3.25" customHeight="1">
      <c r="A4" s="82" t="s">
        <v>268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>
      <c r="C5" s="14"/>
    </row>
    <row r="6" spans="1:12" ht="19.5">
      <c r="A6" s="83" t="s">
        <v>273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8">
      <c r="A7" s="13"/>
      <c r="B7" s="13"/>
      <c r="C7" s="54"/>
      <c r="D7" s="13"/>
      <c r="E7" s="13"/>
      <c r="F7" s="13"/>
      <c r="G7" s="13"/>
      <c r="H7" s="13"/>
      <c r="I7" s="13"/>
      <c r="J7" s="13"/>
      <c r="K7" s="13"/>
      <c r="L7" s="13"/>
    </row>
    <row r="8" spans="1:12" ht="25.5">
      <c r="A8" s="16" t="s">
        <v>0</v>
      </c>
      <c r="B8" s="16" t="s">
        <v>1</v>
      </c>
      <c r="C8" s="55" t="s">
        <v>2</v>
      </c>
      <c r="D8" s="16" t="s">
        <v>3</v>
      </c>
      <c r="E8" s="16" t="s">
        <v>4</v>
      </c>
      <c r="F8" s="17" t="s">
        <v>274</v>
      </c>
      <c r="G8" s="16" t="s">
        <v>5</v>
      </c>
      <c r="H8" s="17" t="s">
        <v>6</v>
      </c>
      <c r="I8" s="16" t="s">
        <v>7</v>
      </c>
      <c r="J8" s="16" t="s">
        <v>8</v>
      </c>
      <c r="K8" s="16" t="s">
        <v>269</v>
      </c>
      <c r="L8" s="16" t="s">
        <v>272</v>
      </c>
    </row>
    <row r="9" spans="1:12" ht="30" customHeight="1">
      <c r="A9" s="42" t="s">
        <v>169</v>
      </c>
      <c r="B9" s="42">
        <v>33</v>
      </c>
      <c r="C9" s="52" t="s">
        <v>285</v>
      </c>
      <c r="D9" s="47" t="s">
        <v>286</v>
      </c>
      <c r="E9" s="47" t="s">
        <v>287</v>
      </c>
      <c r="F9" s="44">
        <v>38512</v>
      </c>
      <c r="G9" s="45" t="s">
        <v>27</v>
      </c>
      <c r="H9" s="46" t="s">
        <v>69</v>
      </c>
      <c r="I9" s="47" t="s">
        <v>17</v>
      </c>
      <c r="J9" s="45" t="s">
        <v>18</v>
      </c>
      <c r="K9" s="70" t="s">
        <v>284</v>
      </c>
      <c r="L9" s="70">
        <v>1</v>
      </c>
    </row>
    <row r="10" spans="1:12" ht="30" customHeight="1">
      <c r="A10" s="42" t="s">
        <v>169</v>
      </c>
      <c r="B10" s="42">
        <v>26</v>
      </c>
      <c r="C10" s="52">
        <v>2081</v>
      </c>
      <c r="D10" s="47" t="s">
        <v>155</v>
      </c>
      <c r="E10" s="47" t="s">
        <v>156</v>
      </c>
      <c r="F10" s="44">
        <v>38935</v>
      </c>
      <c r="G10" s="45" t="s">
        <v>27</v>
      </c>
      <c r="H10" s="46" t="s">
        <v>69</v>
      </c>
      <c r="I10" s="47" t="s">
        <v>133</v>
      </c>
      <c r="J10" s="45" t="s">
        <v>63</v>
      </c>
      <c r="K10" s="70" t="s">
        <v>283</v>
      </c>
      <c r="L10" s="70">
        <v>2</v>
      </c>
    </row>
    <row r="11" spans="1:12" ht="30" customHeight="1">
      <c r="A11" s="42" t="s">
        <v>169</v>
      </c>
      <c r="B11" s="42">
        <v>15</v>
      </c>
      <c r="C11" s="52">
        <v>1527</v>
      </c>
      <c r="D11" s="47" t="s">
        <v>70</v>
      </c>
      <c r="E11" s="47" t="s">
        <v>71</v>
      </c>
      <c r="F11" s="44">
        <v>38426</v>
      </c>
      <c r="G11" s="45" t="s">
        <v>27</v>
      </c>
      <c r="H11" s="46" t="s">
        <v>69</v>
      </c>
      <c r="I11" s="47" t="s">
        <v>23</v>
      </c>
      <c r="J11" s="45" t="s">
        <v>24</v>
      </c>
      <c r="K11" s="70" t="s">
        <v>282</v>
      </c>
      <c r="L11" s="70">
        <v>3</v>
      </c>
    </row>
    <row r="12" spans="1:12" ht="30" customHeight="1">
      <c r="A12" s="1"/>
      <c r="B12" s="1"/>
      <c r="C12" s="56"/>
      <c r="D12" s="7"/>
      <c r="E12" s="7"/>
      <c r="F12" s="4"/>
      <c r="G12" s="5"/>
      <c r="H12" s="6"/>
      <c r="I12" s="7"/>
      <c r="J12" s="5"/>
      <c r="K12" s="15"/>
      <c r="L12" s="15"/>
    </row>
    <row r="13" spans="1:12" ht="30" customHeight="1">
      <c r="A13" s="1"/>
      <c r="B13" s="1"/>
      <c r="C13" s="56"/>
      <c r="D13" s="7"/>
      <c r="E13" s="7"/>
      <c r="F13" s="4"/>
      <c r="G13" s="5"/>
      <c r="H13" s="6"/>
      <c r="I13" s="7"/>
      <c r="J13" s="5"/>
      <c r="K13" s="15"/>
      <c r="L13" s="15"/>
    </row>
    <row r="14" spans="1:12" ht="30" customHeight="1">
      <c r="A14" s="42" t="s">
        <v>169</v>
      </c>
      <c r="B14" s="42">
        <v>21</v>
      </c>
      <c r="C14" s="52">
        <v>2077</v>
      </c>
      <c r="D14" s="47" t="s">
        <v>172</v>
      </c>
      <c r="E14" s="47" t="s">
        <v>173</v>
      </c>
      <c r="F14" s="44">
        <v>32947</v>
      </c>
      <c r="G14" s="45" t="s">
        <v>27</v>
      </c>
      <c r="H14" s="46" t="s">
        <v>26</v>
      </c>
      <c r="I14" s="47" t="s">
        <v>21</v>
      </c>
      <c r="J14" s="45" t="s">
        <v>22</v>
      </c>
      <c r="K14" s="70" t="s">
        <v>294</v>
      </c>
      <c r="L14" s="70">
        <v>1</v>
      </c>
    </row>
    <row r="15" spans="1:12" ht="30" customHeight="1">
      <c r="A15" s="42" t="s">
        <v>169</v>
      </c>
      <c r="B15" s="42">
        <v>22</v>
      </c>
      <c r="C15" s="52">
        <v>1439</v>
      </c>
      <c r="D15" s="47" t="s">
        <v>66</v>
      </c>
      <c r="E15" s="47" t="s">
        <v>67</v>
      </c>
      <c r="F15" s="44">
        <v>37929</v>
      </c>
      <c r="G15" s="45" t="s">
        <v>27</v>
      </c>
      <c r="H15" s="46" t="s">
        <v>26</v>
      </c>
      <c r="I15" s="47" t="s">
        <v>64</v>
      </c>
      <c r="J15" s="45" t="s">
        <v>65</v>
      </c>
      <c r="K15" s="70" t="s">
        <v>295</v>
      </c>
      <c r="L15" s="70">
        <v>2</v>
      </c>
    </row>
    <row r="16" spans="1:12" ht="30" customHeight="1">
      <c r="A16" s="42" t="s">
        <v>169</v>
      </c>
      <c r="B16" s="42">
        <v>30</v>
      </c>
      <c r="C16" s="52">
        <v>2618</v>
      </c>
      <c r="D16" s="7" t="s">
        <v>50</v>
      </c>
      <c r="E16" s="7" t="s">
        <v>51</v>
      </c>
      <c r="F16" s="44">
        <v>36211</v>
      </c>
      <c r="G16" s="45" t="s">
        <v>27</v>
      </c>
      <c r="H16" s="46" t="s">
        <v>26</v>
      </c>
      <c r="I16" s="47" t="s">
        <v>39</v>
      </c>
      <c r="J16" s="45" t="s">
        <v>40</v>
      </c>
      <c r="K16" s="70" t="s">
        <v>298</v>
      </c>
      <c r="L16" s="70">
        <v>3</v>
      </c>
    </row>
    <row r="17" spans="1:12" ht="30" customHeight="1">
      <c r="A17" s="42" t="s">
        <v>169</v>
      </c>
      <c r="B17" s="42">
        <v>8</v>
      </c>
      <c r="C17" s="52">
        <v>1716</v>
      </c>
      <c r="D17" s="47" t="s">
        <v>54</v>
      </c>
      <c r="E17" s="47" t="s">
        <v>55</v>
      </c>
      <c r="F17" s="44">
        <v>36401</v>
      </c>
      <c r="G17" s="45" t="s">
        <v>27</v>
      </c>
      <c r="H17" s="46" t="s">
        <v>26</v>
      </c>
      <c r="I17" s="47" t="s">
        <v>21</v>
      </c>
      <c r="J17" s="45" t="s">
        <v>22</v>
      </c>
      <c r="K17" s="70" t="s">
        <v>291</v>
      </c>
      <c r="L17" s="70">
        <v>4</v>
      </c>
    </row>
    <row r="18" spans="1:12" ht="30" customHeight="1">
      <c r="A18" s="42" t="s">
        <v>169</v>
      </c>
      <c r="B18" s="42">
        <v>12</v>
      </c>
      <c r="C18" s="52">
        <v>2246</v>
      </c>
      <c r="D18" s="47" t="s">
        <v>184</v>
      </c>
      <c r="E18" s="47" t="s">
        <v>58</v>
      </c>
      <c r="F18" s="44">
        <v>37520</v>
      </c>
      <c r="G18" s="45" t="s">
        <v>27</v>
      </c>
      <c r="H18" s="46" t="s">
        <v>26</v>
      </c>
      <c r="I18" s="47" t="s">
        <v>185</v>
      </c>
      <c r="J18" s="45" t="s">
        <v>183</v>
      </c>
      <c r="K18" s="70" t="s">
        <v>293</v>
      </c>
      <c r="L18" s="70">
        <v>5</v>
      </c>
    </row>
    <row r="19" spans="1:12" ht="30" customHeight="1">
      <c r="A19" s="42" t="s">
        <v>169</v>
      </c>
      <c r="B19" s="42">
        <v>10</v>
      </c>
      <c r="C19" s="52">
        <v>1719</v>
      </c>
      <c r="D19" s="47" t="s">
        <v>56</v>
      </c>
      <c r="E19" s="47" t="s">
        <v>57</v>
      </c>
      <c r="F19" s="44">
        <v>34549</v>
      </c>
      <c r="G19" s="45" t="s">
        <v>27</v>
      </c>
      <c r="H19" s="46" t="s">
        <v>26</v>
      </c>
      <c r="I19" s="47" t="s">
        <v>21</v>
      </c>
      <c r="J19" s="45" t="s">
        <v>22</v>
      </c>
      <c r="K19" s="70" t="s">
        <v>292</v>
      </c>
      <c r="L19" s="70">
        <v>6</v>
      </c>
    </row>
    <row r="20" spans="1:12" ht="30" customHeight="1">
      <c r="A20" s="42" t="s">
        <v>169</v>
      </c>
      <c r="B20" s="42">
        <v>7</v>
      </c>
      <c r="C20" s="52">
        <v>2052</v>
      </c>
      <c r="D20" s="47" t="s">
        <v>170</v>
      </c>
      <c r="E20" s="47" t="s">
        <v>171</v>
      </c>
      <c r="F20" s="44">
        <v>35709</v>
      </c>
      <c r="G20" s="45" t="s">
        <v>27</v>
      </c>
      <c r="H20" s="46" t="s">
        <v>26</v>
      </c>
      <c r="I20" s="47" t="s">
        <v>21</v>
      </c>
      <c r="J20" s="45" t="s">
        <v>22</v>
      </c>
      <c r="K20" s="70" t="s">
        <v>290</v>
      </c>
      <c r="L20" s="70">
        <v>7</v>
      </c>
    </row>
    <row r="21" spans="1:12" ht="30" customHeight="1">
      <c r="A21" s="42" t="s">
        <v>169</v>
      </c>
      <c r="B21" s="42">
        <v>38</v>
      </c>
      <c r="C21" s="52">
        <v>1657</v>
      </c>
      <c r="D21" s="51" t="str">
        <f>IF(C21="","",VLOOKUP(C21,[2]SEARCH!$A$2:$H$3000,2))</f>
        <v>TEELUCK</v>
      </c>
      <c r="E21" s="51" t="str">
        <f>IF(C21="","",VLOOKUP(C21,[2]SEARCH!$A$2:$H$3000,3))</f>
        <v>Roshan</v>
      </c>
      <c r="F21" s="48">
        <f>IF(C21="","",VLOOKUP(C21,[2]SEARCH!$A$2:$H$3000,4))</f>
        <v>35524</v>
      </c>
      <c r="G21" s="49" t="str">
        <f>IF(C21="","",VLOOKUP(C21,[2]SEARCH!$A$2:$H$3000,5))</f>
        <v>M</v>
      </c>
      <c r="H21" s="50" t="str">
        <f>IF(C21="","",VLOOKUP(C21,[2]SEARCH!$A$2:$H$3000,6))</f>
        <v>SEN</v>
      </c>
      <c r="I21" s="51" t="str">
        <f>IF(C21="","",VLOOKUP(C21,[2]SEARCH!$A$2:$H$3000,7))</f>
        <v>Q-BORNES PAVILLON AC</v>
      </c>
      <c r="J21" s="49" t="str">
        <f>IF(C21="","",VLOOKUP(C21,[2]SEARCH!$A$2:$H$3000,8))</f>
        <v>QB</v>
      </c>
      <c r="K21" s="70" t="s">
        <v>299</v>
      </c>
      <c r="L21" s="70">
        <v>8</v>
      </c>
    </row>
    <row r="22" spans="1:12" ht="30" customHeight="1">
      <c r="A22" s="42" t="s">
        <v>169</v>
      </c>
      <c r="B22" s="42">
        <v>28</v>
      </c>
      <c r="C22" s="52">
        <v>1847</v>
      </c>
      <c r="D22" s="47" t="s">
        <v>178</v>
      </c>
      <c r="E22" s="47" t="s">
        <v>179</v>
      </c>
      <c r="F22" s="44">
        <v>33605</v>
      </c>
      <c r="G22" s="45" t="s">
        <v>27</v>
      </c>
      <c r="H22" s="46" t="s">
        <v>26</v>
      </c>
      <c r="I22" s="47" t="s">
        <v>39</v>
      </c>
      <c r="J22" s="45" t="s">
        <v>40</v>
      </c>
      <c r="K22" s="70" t="s">
        <v>297</v>
      </c>
      <c r="L22" s="70">
        <v>9</v>
      </c>
    </row>
    <row r="23" spans="1:12" ht="30" customHeight="1">
      <c r="A23" s="42" t="s">
        <v>169</v>
      </c>
      <c r="B23" s="42">
        <v>5</v>
      </c>
      <c r="C23" s="52">
        <v>1714</v>
      </c>
      <c r="D23" s="47" t="s">
        <v>52</v>
      </c>
      <c r="E23" s="47" t="s">
        <v>53</v>
      </c>
      <c r="F23" s="44">
        <v>34732</v>
      </c>
      <c r="G23" s="45" t="s">
        <v>27</v>
      </c>
      <c r="H23" s="46" t="s">
        <v>26</v>
      </c>
      <c r="I23" s="47" t="s">
        <v>21</v>
      </c>
      <c r="J23" s="45" t="s">
        <v>22</v>
      </c>
      <c r="K23" s="70" t="s">
        <v>289</v>
      </c>
      <c r="L23" s="70">
        <v>10</v>
      </c>
    </row>
    <row r="24" spans="1:12" ht="30" customHeight="1">
      <c r="A24" s="42" t="s">
        <v>169</v>
      </c>
      <c r="B24" s="42">
        <v>25</v>
      </c>
      <c r="C24" s="52">
        <v>1001</v>
      </c>
      <c r="D24" s="47" t="s">
        <v>176</v>
      </c>
      <c r="E24" s="47" t="s">
        <v>177</v>
      </c>
      <c r="F24" s="44">
        <v>34173</v>
      </c>
      <c r="G24" s="45" t="s">
        <v>27</v>
      </c>
      <c r="H24" s="46" t="s">
        <v>26</v>
      </c>
      <c r="I24" s="47" t="s">
        <v>17</v>
      </c>
      <c r="J24" s="45" t="s">
        <v>18</v>
      </c>
      <c r="K24" s="70" t="s">
        <v>296</v>
      </c>
      <c r="L24" s="70">
        <v>11</v>
      </c>
    </row>
    <row r="25" spans="1:12" ht="30" customHeight="1">
      <c r="A25" s="42" t="s">
        <v>169</v>
      </c>
      <c r="B25" s="42">
        <v>3</v>
      </c>
      <c r="C25" s="52">
        <v>1521</v>
      </c>
      <c r="D25" s="47" t="s">
        <v>59</v>
      </c>
      <c r="E25" s="47" t="s">
        <v>60</v>
      </c>
      <c r="F25" s="44">
        <v>37874</v>
      </c>
      <c r="G25" s="45" t="s">
        <v>27</v>
      </c>
      <c r="H25" s="46" t="s">
        <v>26</v>
      </c>
      <c r="I25" s="47" t="s">
        <v>23</v>
      </c>
      <c r="J25" s="45" t="s">
        <v>24</v>
      </c>
      <c r="K25" s="70" t="s">
        <v>288</v>
      </c>
      <c r="L25" s="70">
        <v>12</v>
      </c>
    </row>
    <row r="26" spans="1:12" ht="30" customHeight="1">
      <c r="A26" s="1"/>
      <c r="B26" s="1"/>
      <c r="C26" s="56"/>
      <c r="D26" s="41"/>
      <c r="E26" s="41"/>
      <c r="F26" s="38"/>
      <c r="G26" s="39"/>
      <c r="H26" s="40"/>
      <c r="I26" s="41"/>
      <c r="J26" s="39"/>
      <c r="K26" s="15"/>
      <c r="L26" s="15"/>
    </row>
    <row r="27" spans="1:12" ht="30" customHeight="1">
      <c r="A27" s="1"/>
      <c r="B27" s="1"/>
      <c r="C27" s="56"/>
      <c r="D27" s="7"/>
      <c r="E27" s="7"/>
      <c r="F27" s="4"/>
      <c r="G27" s="5"/>
      <c r="H27" s="6"/>
      <c r="I27" s="7"/>
      <c r="J27" s="5"/>
      <c r="K27" s="15"/>
      <c r="L27" s="15"/>
    </row>
    <row r="28" spans="1:12" ht="30" customHeight="1">
      <c r="A28" s="42" t="s">
        <v>169</v>
      </c>
      <c r="B28" s="42">
        <v>4</v>
      </c>
      <c r="C28" s="52">
        <v>1114</v>
      </c>
      <c r="D28" s="47" t="s">
        <v>28</v>
      </c>
      <c r="E28" s="47" t="s">
        <v>29</v>
      </c>
      <c r="F28" s="44">
        <v>28300</v>
      </c>
      <c r="G28" s="45" t="s">
        <v>27</v>
      </c>
      <c r="H28" s="46" t="s">
        <v>12</v>
      </c>
      <c r="I28" s="47" t="s">
        <v>13</v>
      </c>
      <c r="J28" s="45" t="s">
        <v>14</v>
      </c>
      <c r="K28" s="70" t="s">
        <v>303</v>
      </c>
      <c r="L28" s="70">
        <v>1</v>
      </c>
    </row>
    <row r="29" spans="1:12" ht="30" customHeight="1">
      <c r="A29" s="42" t="s">
        <v>169</v>
      </c>
      <c r="B29" s="42">
        <v>1</v>
      </c>
      <c r="C29" s="52">
        <v>1208</v>
      </c>
      <c r="D29" s="47" t="s">
        <v>32</v>
      </c>
      <c r="E29" s="47" t="s">
        <v>33</v>
      </c>
      <c r="F29" s="44">
        <v>31983</v>
      </c>
      <c r="G29" s="45" t="s">
        <v>27</v>
      </c>
      <c r="H29" s="46" t="s">
        <v>12</v>
      </c>
      <c r="I29" s="47" t="s">
        <v>17</v>
      </c>
      <c r="J29" s="45" t="s">
        <v>18</v>
      </c>
      <c r="K29" s="71" t="s">
        <v>302</v>
      </c>
      <c r="L29" s="71">
        <v>2</v>
      </c>
    </row>
    <row r="30" spans="1:12" ht="30" customHeight="1">
      <c r="A30" s="42" t="s">
        <v>169</v>
      </c>
      <c r="B30" s="42">
        <v>16</v>
      </c>
      <c r="C30" s="52">
        <v>1204</v>
      </c>
      <c r="D30" s="47" t="s">
        <v>34</v>
      </c>
      <c r="E30" s="47" t="s">
        <v>35</v>
      </c>
      <c r="F30" s="44">
        <v>32653</v>
      </c>
      <c r="G30" s="45" t="s">
        <v>27</v>
      </c>
      <c r="H30" s="46" t="s">
        <v>12</v>
      </c>
      <c r="I30" s="47" t="s">
        <v>17</v>
      </c>
      <c r="J30" s="45" t="s">
        <v>18</v>
      </c>
      <c r="K30" s="70" t="s">
        <v>307</v>
      </c>
      <c r="L30" s="70">
        <v>3</v>
      </c>
    </row>
    <row r="31" spans="1:12" ht="30" customHeight="1">
      <c r="A31" s="42" t="s">
        <v>169</v>
      </c>
      <c r="B31" s="42">
        <v>40</v>
      </c>
      <c r="C31" s="52">
        <v>1547</v>
      </c>
      <c r="D31" s="47" t="s">
        <v>45</v>
      </c>
      <c r="E31" s="47" t="s">
        <v>46</v>
      </c>
      <c r="F31" s="44">
        <v>28318</v>
      </c>
      <c r="G31" s="45" t="s">
        <v>27</v>
      </c>
      <c r="H31" s="46" t="s">
        <v>12</v>
      </c>
      <c r="I31" s="47" t="s">
        <v>23</v>
      </c>
      <c r="J31" s="45" t="s">
        <v>24</v>
      </c>
      <c r="K31" s="70" t="s">
        <v>313</v>
      </c>
      <c r="L31" s="70">
        <v>4</v>
      </c>
    </row>
    <row r="32" spans="1:12" ht="30" customHeight="1">
      <c r="A32" s="42" t="s">
        <v>169</v>
      </c>
      <c r="B32" s="42">
        <v>20</v>
      </c>
      <c r="C32" s="52">
        <v>1744</v>
      </c>
      <c r="D32" s="47" t="s">
        <v>43</v>
      </c>
      <c r="E32" s="47" t="s">
        <v>44</v>
      </c>
      <c r="F32" s="44">
        <v>30315</v>
      </c>
      <c r="G32" s="45" t="s">
        <v>27</v>
      </c>
      <c r="H32" s="46" t="s">
        <v>12</v>
      </c>
      <c r="I32" s="47" t="s">
        <v>21</v>
      </c>
      <c r="J32" s="45" t="s">
        <v>22</v>
      </c>
      <c r="K32" s="70" t="s">
        <v>309</v>
      </c>
      <c r="L32" s="70">
        <v>5</v>
      </c>
    </row>
    <row r="33" spans="1:12" ht="30" customHeight="1">
      <c r="A33" s="42" t="s">
        <v>169</v>
      </c>
      <c r="B33" s="42">
        <v>14</v>
      </c>
      <c r="C33" s="52">
        <v>1300</v>
      </c>
      <c r="D33" s="47" t="s">
        <v>47</v>
      </c>
      <c r="E33" s="47" t="s">
        <v>48</v>
      </c>
      <c r="F33" s="44">
        <v>29639</v>
      </c>
      <c r="G33" s="45" t="s">
        <v>27</v>
      </c>
      <c r="H33" s="46" t="s">
        <v>12</v>
      </c>
      <c r="I33" s="47" t="s">
        <v>39</v>
      </c>
      <c r="J33" s="45" t="s">
        <v>40</v>
      </c>
      <c r="K33" s="70" t="s">
        <v>306</v>
      </c>
      <c r="L33" s="70">
        <v>6</v>
      </c>
    </row>
    <row r="34" spans="1:12" ht="30" customHeight="1">
      <c r="A34" s="42" t="s">
        <v>169</v>
      </c>
      <c r="B34" s="42">
        <v>32</v>
      </c>
      <c r="C34" s="52">
        <v>1115</v>
      </c>
      <c r="D34" s="47" t="s">
        <v>30</v>
      </c>
      <c r="E34" s="47" t="s">
        <v>31</v>
      </c>
      <c r="F34" s="44">
        <v>24977</v>
      </c>
      <c r="G34" s="45" t="s">
        <v>27</v>
      </c>
      <c r="H34" s="46" t="s">
        <v>12</v>
      </c>
      <c r="I34" s="47" t="s">
        <v>13</v>
      </c>
      <c r="J34" s="45" t="s">
        <v>14</v>
      </c>
      <c r="K34" s="70" t="s">
        <v>311</v>
      </c>
      <c r="L34" s="70">
        <v>7</v>
      </c>
    </row>
    <row r="35" spans="1:12" ht="30" customHeight="1">
      <c r="A35" s="42" t="s">
        <v>169</v>
      </c>
      <c r="B35" s="42">
        <v>17</v>
      </c>
      <c r="C35" s="52">
        <v>1851</v>
      </c>
      <c r="D35" s="47" t="s">
        <v>36</v>
      </c>
      <c r="E35" s="47" t="s">
        <v>37</v>
      </c>
      <c r="F35" s="44">
        <v>17114</v>
      </c>
      <c r="G35" s="45" t="s">
        <v>27</v>
      </c>
      <c r="H35" s="46" t="s">
        <v>12</v>
      </c>
      <c r="I35" s="47" t="s">
        <v>17</v>
      </c>
      <c r="J35" s="45" t="s">
        <v>18</v>
      </c>
      <c r="K35" s="70" t="s">
        <v>308</v>
      </c>
      <c r="L35" s="70">
        <v>8</v>
      </c>
    </row>
    <row r="36" spans="1:12" ht="30" customHeight="1">
      <c r="A36" s="42" t="s">
        <v>169</v>
      </c>
      <c r="B36" s="42">
        <v>13</v>
      </c>
      <c r="C36" s="52">
        <v>1015</v>
      </c>
      <c r="D36" s="47" t="s">
        <v>41</v>
      </c>
      <c r="E36" s="47" t="s">
        <v>42</v>
      </c>
      <c r="F36" s="44">
        <v>22769</v>
      </c>
      <c r="G36" s="45" t="s">
        <v>27</v>
      </c>
      <c r="H36" s="46" t="s">
        <v>12</v>
      </c>
      <c r="I36" s="47" t="s">
        <v>39</v>
      </c>
      <c r="J36" s="45" t="s">
        <v>40</v>
      </c>
      <c r="K36" s="70" t="s">
        <v>305</v>
      </c>
      <c r="L36" s="70">
        <v>9</v>
      </c>
    </row>
    <row r="37" spans="1:12" ht="30" customHeight="1">
      <c r="A37" s="42" t="s">
        <v>169</v>
      </c>
      <c r="B37" s="42">
        <v>37</v>
      </c>
      <c r="C37" s="52">
        <v>1106</v>
      </c>
      <c r="D37" s="47" t="s">
        <v>38</v>
      </c>
      <c r="E37" s="47" t="s">
        <v>301</v>
      </c>
      <c r="F37" s="44" t="s">
        <v>300</v>
      </c>
      <c r="G37" s="45" t="s">
        <v>27</v>
      </c>
      <c r="H37" s="46" t="s">
        <v>12</v>
      </c>
      <c r="I37" s="47" t="s">
        <v>39</v>
      </c>
      <c r="J37" s="45" t="s">
        <v>40</v>
      </c>
      <c r="K37" s="70" t="s">
        <v>312</v>
      </c>
      <c r="L37" s="70">
        <v>10</v>
      </c>
    </row>
    <row r="38" spans="1:12" ht="30" customHeight="1">
      <c r="A38" s="42" t="s">
        <v>169</v>
      </c>
      <c r="B38" s="42">
        <v>24</v>
      </c>
      <c r="C38" s="52">
        <v>1852</v>
      </c>
      <c r="D38" s="47" t="s">
        <v>174</v>
      </c>
      <c r="E38" s="47" t="s">
        <v>175</v>
      </c>
      <c r="F38" s="44">
        <v>22012</v>
      </c>
      <c r="G38" s="45" t="s">
        <v>27</v>
      </c>
      <c r="H38" s="46" t="s">
        <v>12</v>
      </c>
      <c r="I38" s="47" t="s">
        <v>17</v>
      </c>
      <c r="J38" s="45" t="s">
        <v>18</v>
      </c>
      <c r="K38" s="70" t="s">
        <v>310</v>
      </c>
      <c r="L38" s="70">
        <v>11</v>
      </c>
    </row>
    <row r="39" spans="1:12" ht="30" customHeight="1">
      <c r="A39" s="42" t="s">
        <v>169</v>
      </c>
      <c r="B39" s="42">
        <v>9</v>
      </c>
      <c r="C39" s="52">
        <v>2274</v>
      </c>
      <c r="D39" s="47" t="s">
        <v>89</v>
      </c>
      <c r="E39" s="47" t="s">
        <v>128</v>
      </c>
      <c r="F39" s="44">
        <v>32559</v>
      </c>
      <c r="G39" s="45" t="s">
        <v>27</v>
      </c>
      <c r="H39" s="46" t="s">
        <v>12</v>
      </c>
      <c r="I39" s="47" t="s">
        <v>23</v>
      </c>
      <c r="J39" s="45" t="s">
        <v>24</v>
      </c>
      <c r="K39" s="70" t="s">
        <v>304</v>
      </c>
      <c r="L39" s="70"/>
    </row>
    <row r="40" spans="1:12" ht="30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30" customHeight="1">
      <c r="A41" s="1"/>
      <c r="B41" s="1"/>
      <c r="C41" s="56"/>
      <c r="D41" s="3"/>
      <c r="E41" s="3"/>
      <c r="F41" s="4"/>
      <c r="G41" s="5"/>
      <c r="H41" s="6"/>
      <c r="I41" s="7"/>
      <c r="J41" s="5"/>
      <c r="K41" s="15"/>
      <c r="L41" s="15"/>
    </row>
    <row r="42" spans="1:12" ht="30" customHeight="1">
      <c r="A42" s="1"/>
      <c r="B42" s="1"/>
      <c r="C42" s="56"/>
      <c r="D42" s="8"/>
      <c r="E42" s="8"/>
      <c r="F42" s="9"/>
      <c r="G42" s="10"/>
      <c r="H42" s="11"/>
      <c r="I42" s="12"/>
      <c r="J42" s="10"/>
      <c r="K42" s="15"/>
      <c r="L42" s="15"/>
    </row>
    <row r="43" spans="1:12" ht="30" customHeight="1">
      <c r="A43" s="29"/>
      <c r="B43" s="29"/>
      <c r="C43" s="57"/>
      <c r="D43" s="29"/>
      <c r="E43" s="29"/>
      <c r="F43" s="31"/>
      <c r="G43" s="29"/>
      <c r="H43" s="31"/>
      <c r="I43" s="29"/>
      <c r="J43" s="29"/>
      <c r="K43" s="29"/>
      <c r="L43" s="29"/>
    </row>
    <row r="44" spans="1:12" ht="30" customHeight="1">
      <c r="A44" s="32"/>
      <c r="B44" s="32"/>
      <c r="C44" s="58"/>
      <c r="D44" s="33"/>
      <c r="E44" s="33"/>
      <c r="F44" s="34"/>
      <c r="G44" s="35"/>
      <c r="H44" s="36"/>
      <c r="I44" s="28"/>
      <c r="J44" s="35"/>
      <c r="K44" s="15"/>
      <c r="L44" s="15"/>
    </row>
    <row r="45" spans="1:12" ht="30" customHeight="1">
      <c r="A45" s="32"/>
      <c r="B45" s="32"/>
      <c r="C45" s="58"/>
      <c r="D45" s="33"/>
      <c r="E45" s="33"/>
      <c r="F45" s="34"/>
      <c r="G45" s="35"/>
      <c r="H45" s="36"/>
      <c r="I45" s="28"/>
      <c r="J45" s="35"/>
      <c r="K45" s="15"/>
      <c r="L45" s="15"/>
    </row>
    <row r="46" spans="1:12" ht="30" customHeight="1">
      <c r="A46" s="29"/>
      <c r="B46" s="29"/>
      <c r="C46" s="57"/>
      <c r="D46" s="29"/>
      <c r="E46" s="29"/>
      <c r="F46" s="31"/>
      <c r="G46" s="29"/>
      <c r="H46" s="31"/>
      <c r="I46" s="29"/>
      <c r="J46" s="29"/>
      <c r="K46" s="29"/>
      <c r="L46" s="29"/>
    </row>
    <row r="47" spans="1:12" ht="30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30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30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30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30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30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30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24.9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ht="24.9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ht="24.9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24.9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24.9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24.9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</sheetData>
  <sheetProtection algorithmName="SHA-512" hashValue="3YgugOYmm3zWIvHVlLWjc3Vm+65cSctF4v25QzHAvx+7B5xY61UDTRw5QsbbM73pCNsfACm+4M/3NbS0ouJr/Q==" saltValue="L+d8+KPDsloXQ2RKywAs+Q==" spinCount="100000" sheet="1" objects="1" scenarios="1"/>
  <sortState xmlns:xlrd2="http://schemas.microsoft.com/office/spreadsheetml/2017/richdata2" ref="A28:L41">
    <sortCondition ref="L28:L41"/>
  </sortState>
  <mergeCells count="4">
    <mergeCell ref="A1:L1"/>
    <mergeCell ref="A3:L3"/>
    <mergeCell ref="A4:L4"/>
    <mergeCell ref="A6:L6"/>
  </mergeCells>
  <pageMargins left="0.23622047244094491" right="0.23622047244094491" top="0.74803149606299213" bottom="0.74803149606299213" header="0.31496062992125984" footer="0.31496062992125984"/>
  <pageSetup scale="80" orientation="portrait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9AD3-2F2A-4D50-B03D-D997E654A1ED}">
  <dimension ref="A1:L30"/>
  <sheetViews>
    <sheetView workbookViewId="0">
      <selection activeCell="Q9" sqref="Q9"/>
    </sheetView>
  </sheetViews>
  <sheetFormatPr defaultRowHeight="15"/>
  <cols>
    <col min="1" max="1" width="16" customWidth="1"/>
    <col min="2" max="2" width="7.7109375" customWidth="1"/>
    <col min="3" max="3" width="6.7109375" customWidth="1"/>
    <col min="4" max="5" width="15.7109375" customWidth="1"/>
    <col min="6" max="6" width="10.7109375" bestFit="1" customWidth="1"/>
    <col min="7" max="8" width="6.7109375" customWidth="1"/>
    <col min="9" max="9" width="16.140625" customWidth="1"/>
    <col min="10" max="10" width="7.7109375" customWidth="1"/>
    <col min="11" max="11" width="10.7109375" customWidth="1"/>
    <col min="12" max="12" width="6.5703125" bestFit="1" customWidth="1"/>
  </cols>
  <sheetData>
    <row r="1" spans="1:12" ht="20.25">
      <c r="A1" s="80" t="s">
        <v>261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9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>
      <c r="A3" s="81" t="s">
        <v>270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4">
      <c r="A4" s="82" t="s">
        <v>268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>
      <c r="C5" s="14"/>
    </row>
    <row r="6" spans="1:12" ht="19.5">
      <c r="A6" s="83" t="s">
        <v>271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5.5">
      <c r="A8" s="16" t="s">
        <v>0</v>
      </c>
      <c r="B8" s="16" t="s">
        <v>1</v>
      </c>
      <c r="C8" s="25" t="s">
        <v>2</v>
      </c>
      <c r="D8" s="16" t="s">
        <v>3</v>
      </c>
      <c r="E8" s="16" t="s">
        <v>4</v>
      </c>
      <c r="F8" s="17" t="s">
        <v>274</v>
      </c>
      <c r="G8" s="16" t="s">
        <v>5</v>
      </c>
      <c r="H8" s="17" t="s">
        <v>6</v>
      </c>
      <c r="I8" s="16" t="s">
        <v>7</v>
      </c>
      <c r="J8" s="16" t="s">
        <v>8</v>
      </c>
      <c r="K8" s="16" t="s">
        <v>269</v>
      </c>
      <c r="L8" s="16" t="s">
        <v>272</v>
      </c>
    </row>
    <row r="9" spans="1:12" ht="30" customHeight="1">
      <c r="A9" s="29"/>
      <c r="B9" s="29"/>
      <c r="C9" s="30"/>
      <c r="D9" s="29"/>
      <c r="E9" s="29"/>
      <c r="F9" s="31"/>
      <c r="G9" s="29"/>
      <c r="H9" s="31"/>
      <c r="I9" s="29"/>
      <c r="J9" s="29"/>
      <c r="K9" s="29"/>
      <c r="L9" s="29"/>
    </row>
    <row r="10" spans="1:12" ht="24.95" customHeight="1">
      <c r="A10" s="42" t="s">
        <v>169</v>
      </c>
      <c r="B10" s="42">
        <v>46</v>
      </c>
      <c r="C10" s="43">
        <v>1212</v>
      </c>
      <c r="D10" s="47" t="s">
        <v>15</v>
      </c>
      <c r="E10" s="47" t="s">
        <v>25</v>
      </c>
      <c r="F10" s="44">
        <v>37637</v>
      </c>
      <c r="G10" s="45" t="s">
        <v>11</v>
      </c>
      <c r="H10" s="46" t="s">
        <v>26</v>
      </c>
      <c r="I10" s="47" t="s">
        <v>17</v>
      </c>
      <c r="J10" s="45" t="s">
        <v>18</v>
      </c>
      <c r="K10" s="70" t="s">
        <v>314</v>
      </c>
      <c r="L10" s="70">
        <v>1</v>
      </c>
    </row>
    <row r="11" spans="1:12" ht="24.95" customHeight="1">
      <c r="A11" s="1"/>
      <c r="B11" s="1"/>
      <c r="C11" s="2"/>
      <c r="D11" s="7"/>
      <c r="E11" s="7"/>
      <c r="F11" s="4"/>
      <c r="G11" s="5"/>
      <c r="H11" s="6"/>
      <c r="I11" s="7"/>
      <c r="J11" s="5"/>
      <c r="K11" s="15"/>
      <c r="L11" s="15"/>
    </row>
    <row r="12" spans="1:12" ht="24.95" customHeight="1">
      <c r="A12" s="42" t="s">
        <v>169</v>
      </c>
      <c r="B12" s="42">
        <v>47</v>
      </c>
      <c r="C12" s="43">
        <v>2771</v>
      </c>
      <c r="D12" s="47" t="s">
        <v>180</v>
      </c>
      <c r="E12" s="47" t="s">
        <v>181</v>
      </c>
      <c r="F12" s="44">
        <v>27237</v>
      </c>
      <c r="G12" s="45" t="s">
        <v>11</v>
      </c>
      <c r="H12" s="46" t="s">
        <v>12</v>
      </c>
      <c r="I12" s="47" t="s">
        <v>182</v>
      </c>
      <c r="J12" s="45" t="s">
        <v>183</v>
      </c>
      <c r="K12" s="70" t="s">
        <v>318</v>
      </c>
      <c r="L12" s="70">
        <v>1</v>
      </c>
    </row>
    <row r="13" spans="1:12" ht="24.95" customHeight="1">
      <c r="A13" s="42" t="s">
        <v>169</v>
      </c>
      <c r="B13" s="42">
        <v>44</v>
      </c>
      <c r="C13" s="43">
        <v>1109</v>
      </c>
      <c r="D13" s="47" t="s">
        <v>9</v>
      </c>
      <c r="E13" s="47" t="s">
        <v>10</v>
      </c>
      <c r="F13" s="44">
        <v>29958</v>
      </c>
      <c r="G13" s="45" t="s">
        <v>11</v>
      </c>
      <c r="H13" s="46" t="s">
        <v>12</v>
      </c>
      <c r="I13" s="47" t="s">
        <v>13</v>
      </c>
      <c r="J13" s="45" t="s">
        <v>14</v>
      </c>
      <c r="K13" s="70" t="s">
        <v>316</v>
      </c>
      <c r="L13" s="70">
        <v>2</v>
      </c>
    </row>
    <row r="14" spans="1:12" ht="24.95" customHeight="1">
      <c r="A14" s="42" t="s">
        <v>169</v>
      </c>
      <c r="B14" s="42">
        <v>45</v>
      </c>
      <c r="C14" s="43">
        <v>1211</v>
      </c>
      <c r="D14" s="47" t="s">
        <v>15</v>
      </c>
      <c r="E14" s="47" t="s">
        <v>16</v>
      </c>
      <c r="F14" s="44">
        <v>28698</v>
      </c>
      <c r="G14" s="45" t="s">
        <v>11</v>
      </c>
      <c r="H14" s="46" t="s">
        <v>12</v>
      </c>
      <c r="I14" s="47" t="s">
        <v>17</v>
      </c>
      <c r="J14" s="45" t="s">
        <v>18</v>
      </c>
      <c r="K14" s="70" t="s">
        <v>317</v>
      </c>
      <c r="L14" s="70">
        <v>3</v>
      </c>
    </row>
    <row r="15" spans="1:12" ht="24.95" customHeight="1">
      <c r="A15" s="42" t="s">
        <v>169</v>
      </c>
      <c r="B15" s="42">
        <v>42</v>
      </c>
      <c r="C15" s="43">
        <v>2009</v>
      </c>
      <c r="D15" s="47" t="s">
        <v>19</v>
      </c>
      <c r="E15" s="47" t="s">
        <v>20</v>
      </c>
      <c r="F15" s="44">
        <v>26967</v>
      </c>
      <c r="G15" s="45" t="s">
        <v>11</v>
      </c>
      <c r="H15" s="46" t="s">
        <v>12</v>
      </c>
      <c r="I15" s="47" t="s">
        <v>21</v>
      </c>
      <c r="J15" s="45" t="s">
        <v>22</v>
      </c>
      <c r="K15" s="70" t="s">
        <v>315</v>
      </c>
      <c r="L15" s="70">
        <v>4</v>
      </c>
    </row>
    <row r="16" spans="1:12" ht="24.95" customHeight="1">
      <c r="A16" s="1"/>
      <c r="B16" s="1"/>
      <c r="C16" s="2"/>
      <c r="D16" s="7"/>
      <c r="E16" s="7"/>
      <c r="F16" s="4"/>
      <c r="G16" s="5"/>
      <c r="H16" s="6"/>
      <c r="I16" s="7"/>
      <c r="J16" s="5"/>
      <c r="K16" s="15"/>
      <c r="L16" s="15"/>
    </row>
    <row r="17" spans="1:12" ht="24.95" customHeight="1">
      <c r="A17" s="18"/>
      <c r="B17" s="18"/>
      <c r="C17" s="19"/>
      <c r="D17" s="20"/>
      <c r="E17" s="20"/>
      <c r="F17" s="21"/>
      <c r="G17" s="22"/>
      <c r="H17" s="23"/>
      <c r="I17" s="24"/>
      <c r="J17" s="22"/>
      <c r="K17" s="15"/>
      <c r="L17" s="15"/>
    </row>
    <row r="18" spans="1:12" ht="24.95" customHeight="1">
      <c r="A18" s="18"/>
      <c r="B18" s="18"/>
      <c r="C18" s="19"/>
      <c r="D18" s="20"/>
      <c r="E18" s="20"/>
      <c r="F18" s="21"/>
      <c r="G18" s="22"/>
      <c r="H18" s="23"/>
      <c r="I18" s="24"/>
      <c r="J18" s="22"/>
      <c r="K18" s="15"/>
      <c r="L18" s="15"/>
    </row>
    <row r="19" spans="1:12" ht="24.95" customHeight="1">
      <c r="A19" s="18"/>
      <c r="B19" s="18"/>
      <c r="C19" s="19"/>
      <c r="D19" s="20"/>
      <c r="E19" s="20"/>
      <c r="F19" s="21"/>
      <c r="G19" s="22"/>
      <c r="H19" s="23"/>
      <c r="I19" s="24"/>
      <c r="J19" s="22"/>
      <c r="K19" s="15"/>
      <c r="L19" s="15"/>
    </row>
    <row r="20" spans="1:12" ht="24.95" customHeight="1">
      <c r="A20" s="18"/>
      <c r="B20" s="18"/>
      <c r="C20" s="19"/>
      <c r="D20" s="20"/>
      <c r="E20" s="20"/>
      <c r="F20" s="21"/>
      <c r="G20" s="22"/>
      <c r="H20" s="23"/>
      <c r="I20" s="24"/>
      <c r="J20" s="22"/>
      <c r="K20" s="15"/>
      <c r="L20" s="15"/>
    </row>
    <row r="21" spans="1:12" ht="24.95" customHeight="1">
      <c r="A21" s="18"/>
      <c r="B21" s="18"/>
      <c r="C21" s="19"/>
      <c r="D21" s="20"/>
      <c r="E21" s="20"/>
      <c r="F21" s="21"/>
      <c r="G21" s="22"/>
      <c r="H21" s="23"/>
      <c r="I21" s="24"/>
      <c r="J21" s="22"/>
      <c r="K21" s="15"/>
      <c r="L21" s="15"/>
    </row>
    <row r="22" spans="1:12" ht="24.95" customHeight="1">
      <c r="A22" s="18"/>
      <c r="B22" s="18"/>
      <c r="C22" s="19"/>
      <c r="D22" s="20"/>
      <c r="E22" s="20"/>
      <c r="F22" s="21"/>
      <c r="G22" s="22"/>
      <c r="H22" s="23"/>
      <c r="I22" s="24"/>
      <c r="J22" s="22"/>
      <c r="K22" s="15"/>
      <c r="L22" s="15"/>
    </row>
    <row r="23" spans="1:12" ht="24.95" customHeight="1">
      <c r="A23" s="18"/>
      <c r="B23" s="18"/>
      <c r="C23" s="19"/>
      <c r="D23" s="20"/>
      <c r="E23" s="20"/>
      <c r="F23" s="21"/>
      <c r="G23" s="22"/>
      <c r="H23" s="23"/>
      <c r="I23" s="24"/>
      <c r="J23" s="22"/>
      <c r="K23" s="15"/>
      <c r="L23" s="15"/>
    </row>
    <row r="24" spans="1:12" ht="24.95" customHeight="1">
      <c r="A24" s="18"/>
      <c r="B24" s="18"/>
      <c r="C24" s="19"/>
      <c r="D24" s="20"/>
      <c r="E24" s="20"/>
      <c r="F24" s="21"/>
      <c r="G24" s="22"/>
      <c r="H24" s="23"/>
      <c r="I24" s="24"/>
      <c r="J24" s="22"/>
      <c r="K24" s="15"/>
      <c r="L24" s="15"/>
    </row>
    <row r="25" spans="1:12" ht="24.95" customHeight="1">
      <c r="A25" s="18"/>
      <c r="B25" s="18"/>
      <c r="C25" s="19"/>
      <c r="D25" s="20"/>
      <c r="E25" s="20"/>
      <c r="F25" s="21"/>
      <c r="G25" s="22"/>
      <c r="H25" s="23"/>
      <c r="I25" s="24"/>
      <c r="J25" s="22"/>
      <c r="K25" s="15"/>
      <c r="L25" s="15"/>
    </row>
    <row r="26" spans="1:12" ht="24.95" customHeight="1">
      <c r="A26" s="18"/>
      <c r="B26" s="18"/>
      <c r="C26" s="19"/>
      <c r="D26" s="20"/>
      <c r="E26" s="20"/>
      <c r="F26" s="21"/>
      <c r="G26" s="22"/>
      <c r="H26" s="23"/>
      <c r="I26" s="24"/>
      <c r="J26" s="22"/>
      <c r="K26" s="15"/>
      <c r="L26" s="15"/>
    </row>
    <row r="27" spans="1:12" ht="24.95" customHeight="1">
      <c r="A27" s="18"/>
      <c r="B27" s="18"/>
      <c r="C27" s="19"/>
      <c r="D27" s="20"/>
      <c r="E27" s="20"/>
      <c r="F27" s="21"/>
      <c r="G27" s="22"/>
      <c r="H27" s="23"/>
      <c r="I27" s="24"/>
      <c r="J27" s="22"/>
      <c r="K27" s="15"/>
      <c r="L27" s="15"/>
    </row>
    <row r="28" spans="1:12" ht="24.95" customHeight="1">
      <c r="A28" s="18"/>
      <c r="B28" s="18"/>
      <c r="C28" s="19"/>
      <c r="D28" s="20"/>
      <c r="E28" s="20"/>
      <c r="F28" s="21"/>
      <c r="G28" s="22"/>
      <c r="H28" s="23"/>
      <c r="I28" s="24"/>
      <c r="J28" s="22"/>
      <c r="K28" s="15"/>
      <c r="L28" s="15"/>
    </row>
    <row r="29" spans="1:12" ht="24.95" customHeight="1">
      <c r="A29" s="18"/>
      <c r="B29" s="18"/>
      <c r="C29" s="19"/>
      <c r="D29" s="20"/>
      <c r="E29" s="20"/>
      <c r="F29" s="21"/>
      <c r="G29" s="22"/>
      <c r="H29" s="23"/>
      <c r="I29" s="24"/>
      <c r="J29" s="22"/>
      <c r="K29" s="15"/>
      <c r="L29" s="15"/>
    </row>
    <row r="30" spans="1:12" ht="24.95" customHeight="1">
      <c r="A30" s="18"/>
      <c r="B30" s="18"/>
      <c r="C30" s="19"/>
      <c r="D30" s="20"/>
      <c r="E30" s="20"/>
      <c r="F30" s="21"/>
      <c r="G30" s="22"/>
      <c r="H30" s="23"/>
      <c r="I30" s="24"/>
      <c r="J30" s="22"/>
      <c r="K30" s="15"/>
      <c r="L30" s="15"/>
    </row>
  </sheetData>
  <sheetProtection algorithmName="SHA-512" hashValue="XAZY/noQNTt634VkpNyKTgCPW3ipOMiS3SDEK/iDHz+xdPI3jn+VjMlTrZUlV6BsVLgMcHKC6vSpWTa5/qP+LA==" saltValue="6a0ppvvk280BNL4jYKrvmQ==" spinCount="100000" sheet="1" objects="1" scenarios="1"/>
  <sortState xmlns:xlrd2="http://schemas.microsoft.com/office/spreadsheetml/2017/richdata2" ref="A12:L17">
    <sortCondition ref="L12:L17"/>
  </sortState>
  <mergeCells count="4">
    <mergeCell ref="A6:L6"/>
    <mergeCell ref="A4:L4"/>
    <mergeCell ref="A3:L3"/>
    <mergeCell ref="A1:L1"/>
  </mergeCells>
  <pageMargins left="0.23622047244094491" right="0.23622047244094491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18B4-CEA4-46E7-837D-D6065FB1E0F9}">
  <dimension ref="A1:L46"/>
  <sheetViews>
    <sheetView topLeftCell="A4" workbookViewId="0">
      <selection activeCell="Q9" sqref="Q9"/>
    </sheetView>
  </sheetViews>
  <sheetFormatPr defaultRowHeight="15"/>
  <cols>
    <col min="1" max="1" width="13.140625" bestFit="1" customWidth="1"/>
    <col min="2" max="2" width="7.7109375" customWidth="1"/>
    <col min="3" max="3" width="6.7109375" customWidth="1"/>
    <col min="4" max="5" width="15.7109375" customWidth="1"/>
    <col min="6" max="6" width="11" bestFit="1" customWidth="1"/>
    <col min="7" max="8" width="6.7109375" customWidth="1"/>
    <col min="9" max="9" width="15" customWidth="1"/>
    <col min="10" max="10" width="7.7109375" customWidth="1"/>
    <col min="11" max="11" width="13.28515625" customWidth="1"/>
    <col min="12" max="12" width="6.5703125" bestFit="1" customWidth="1"/>
  </cols>
  <sheetData>
    <row r="1" spans="1:12" ht="20.25">
      <c r="A1" s="80" t="s">
        <v>261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1.75">
      <c r="A2" s="81" t="s">
        <v>270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4">
      <c r="A3" s="82" t="s">
        <v>268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>
      <c r="C4" s="14"/>
    </row>
    <row r="5" spans="1:12" ht="19.5">
      <c r="A5" s="83" t="s">
        <v>324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8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>
      <c r="A7" s="16" t="s">
        <v>0</v>
      </c>
      <c r="B7" s="16" t="s">
        <v>1</v>
      </c>
      <c r="C7" s="25" t="s">
        <v>2</v>
      </c>
      <c r="D7" s="16" t="s">
        <v>3</v>
      </c>
      <c r="E7" s="16" t="s">
        <v>4</v>
      </c>
      <c r="F7" s="17" t="s">
        <v>274</v>
      </c>
      <c r="G7" s="16" t="s">
        <v>5</v>
      </c>
      <c r="H7" s="17" t="s">
        <v>6</v>
      </c>
      <c r="I7" s="16" t="s">
        <v>7</v>
      </c>
      <c r="J7" s="16" t="s">
        <v>8</v>
      </c>
      <c r="K7" s="16" t="s">
        <v>269</v>
      </c>
      <c r="L7" s="16" t="s">
        <v>272</v>
      </c>
    </row>
    <row r="8" spans="1:12" ht="24.95" customHeight="1">
      <c r="A8" s="18"/>
      <c r="B8" s="18"/>
      <c r="C8" s="19"/>
      <c r="D8" s="20"/>
      <c r="E8" s="20"/>
      <c r="F8" s="21"/>
      <c r="G8" s="22"/>
      <c r="H8" s="23"/>
      <c r="I8" s="24"/>
      <c r="J8" s="22"/>
      <c r="K8" s="15"/>
      <c r="L8" s="15"/>
    </row>
    <row r="9" spans="1:12" ht="24.95" customHeight="1">
      <c r="A9" s="42" t="s">
        <v>72</v>
      </c>
      <c r="B9" s="42">
        <v>61</v>
      </c>
      <c r="C9" s="52">
        <v>1328</v>
      </c>
      <c r="D9" s="47" t="s">
        <v>91</v>
      </c>
      <c r="E9" s="47" t="s">
        <v>190</v>
      </c>
      <c r="F9" s="44">
        <v>39260</v>
      </c>
      <c r="G9" s="45" t="s">
        <v>27</v>
      </c>
      <c r="H9" s="46" t="s">
        <v>73</v>
      </c>
      <c r="I9" s="28" t="s">
        <v>39</v>
      </c>
      <c r="J9" s="45" t="s">
        <v>40</v>
      </c>
      <c r="K9" s="70">
        <v>17.55</v>
      </c>
      <c r="L9" s="70">
        <v>1</v>
      </c>
    </row>
    <row r="10" spans="1:12" ht="24.95" customHeight="1">
      <c r="A10" s="42" t="s">
        <v>72</v>
      </c>
      <c r="B10" s="42">
        <v>62</v>
      </c>
      <c r="C10" s="52">
        <v>1889</v>
      </c>
      <c r="D10" s="47" t="s">
        <v>277</v>
      </c>
      <c r="E10" s="47" t="s">
        <v>278</v>
      </c>
      <c r="F10" s="44">
        <v>39127</v>
      </c>
      <c r="G10" s="45" t="s">
        <v>27</v>
      </c>
      <c r="H10" s="46" t="s">
        <v>73</v>
      </c>
      <c r="I10" s="28" t="s">
        <v>279</v>
      </c>
      <c r="J10" s="45" t="s">
        <v>280</v>
      </c>
      <c r="K10" s="70">
        <v>19.010000000000002</v>
      </c>
      <c r="L10" s="70">
        <v>2</v>
      </c>
    </row>
    <row r="11" spans="1:12" ht="24.95" customHeight="1">
      <c r="A11" s="42" t="s">
        <v>72</v>
      </c>
      <c r="B11" s="42">
        <v>59</v>
      </c>
      <c r="C11" s="52">
        <v>1256</v>
      </c>
      <c r="D11" s="47" t="s">
        <v>188</v>
      </c>
      <c r="E11" s="47" t="s">
        <v>189</v>
      </c>
      <c r="F11" s="44">
        <v>39394</v>
      </c>
      <c r="G11" s="45" t="s">
        <v>27</v>
      </c>
      <c r="H11" s="46" t="s">
        <v>73</v>
      </c>
      <c r="I11" s="28" t="s">
        <v>13</v>
      </c>
      <c r="J11" s="45" t="s">
        <v>14</v>
      </c>
      <c r="K11" s="70">
        <v>19.420000000000002</v>
      </c>
      <c r="L11" s="70">
        <v>3</v>
      </c>
    </row>
    <row r="12" spans="1:12" ht="24.95" customHeight="1">
      <c r="A12" s="42" t="s">
        <v>72</v>
      </c>
      <c r="B12" s="42">
        <v>55</v>
      </c>
      <c r="C12" s="52">
        <v>1303</v>
      </c>
      <c r="D12" s="47" t="s">
        <v>47</v>
      </c>
      <c r="E12" s="47" t="s">
        <v>82</v>
      </c>
      <c r="F12" s="44">
        <v>39383</v>
      </c>
      <c r="G12" s="45" t="s">
        <v>27</v>
      </c>
      <c r="H12" s="46" t="s">
        <v>73</v>
      </c>
      <c r="I12" s="28" t="s">
        <v>39</v>
      </c>
      <c r="J12" s="45" t="s">
        <v>40</v>
      </c>
      <c r="K12" s="70">
        <v>19.47</v>
      </c>
      <c r="L12" s="70">
        <v>4</v>
      </c>
    </row>
    <row r="13" spans="1:12" ht="24.95" customHeight="1">
      <c r="A13" s="42" t="s">
        <v>72</v>
      </c>
      <c r="B13" s="42">
        <v>56</v>
      </c>
      <c r="C13" s="52">
        <v>1438</v>
      </c>
      <c r="D13" s="47" t="s">
        <v>152</v>
      </c>
      <c r="E13" s="47" t="s">
        <v>153</v>
      </c>
      <c r="F13" s="44">
        <v>39945</v>
      </c>
      <c r="G13" s="45" t="s">
        <v>27</v>
      </c>
      <c r="H13" s="46" t="s">
        <v>104</v>
      </c>
      <c r="I13" s="28" t="s">
        <v>64</v>
      </c>
      <c r="J13" s="45" t="s">
        <v>65</v>
      </c>
      <c r="K13" s="73">
        <v>19.5</v>
      </c>
      <c r="L13" s="70">
        <v>5</v>
      </c>
    </row>
    <row r="14" spans="1:12" ht="24.95" customHeight="1">
      <c r="A14" s="42" t="s">
        <v>72</v>
      </c>
      <c r="B14" s="42">
        <v>69</v>
      </c>
      <c r="C14" s="43"/>
      <c r="D14" s="47" t="s">
        <v>219</v>
      </c>
      <c r="E14" s="47" t="s">
        <v>333</v>
      </c>
      <c r="F14" s="44">
        <v>39122</v>
      </c>
      <c r="G14" s="45" t="s">
        <v>27</v>
      </c>
      <c r="H14" s="46" t="s">
        <v>117</v>
      </c>
      <c r="I14" s="47" t="s">
        <v>334</v>
      </c>
      <c r="J14" s="45" t="s">
        <v>63</v>
      </c>
      <c r="K14" s="70">
        <v>20.22</v>
      </c>
      <c r="L14" s="70">
        <v>6</v>
      </c>
    </row>
    <row r="15" spans="1:12" ht="24.95" customHeight="1">
      <c r="A15" s="42" t="s">
        <v>72</v>
      </c>
      <c r="B15" s="42">
        <v>64</v>
      </c>
      <c r="C15" s="52">
        <v>1668</v>
      </c>
      <c r="D15" s="47" t="s">
        <v>68</v>
      </c>
      <c r="E15" s="47" t="s">
        <v>79</v>
      </c>
      <c r="F15" s="44">
        <v>39316</v>
      </c>
      <c r="G15" s="45" t="s">
        <v>27</v>
      </c>
      <c r="H15" s="46" t="s">
        <v>73</v>
      </c>
      <c r="I15" s="28" t="s">
        <v>17</v>
      </c>
      <c r="J15" s="45" t="s">
        <v>18</v>
      </c>
      <c r="K15" s="73">
        <v>22.1</v>
      </c>
      <c r="L15" s="70">
        <v>7</v>
      </c>
    </row>
    <row r="16" spans="1:12" ht="24.95" customHeight="1">
      <c r="A16" s="42" t="s">
        <v>72</v>
      </c>
      <c r="B16" s="42">
        <v>67</v>
      </c>
      <c r="C16" s="43"/>
      <c r="D16" s="47" t="s">
        <v>328</v>
      </c>
      <c r="E16" s="47" t="s">
        <v>329</v>
      </c>
      <c r="F16" s="44"/>
      <c r="G16" s="45" t="s">
        <v>27</v>
      </c>
      <c r="H16" s="46" t="s">
        <v>26</v>
      </c>
      <c r="I16" s="47" t="s">
        <v>330</v>
      </c>
      <c r="J16" s="45" t="s">
        <v>22</v>
      </c>
      <c r="K16" s="70">
        <v>24.35</v>
      </c>
      <c r="L16" s="70">
        <v>8</v>
      </c>
    </row>
    <row r="17" spans="1:12" ht="24.95" customHeight="1">
      <c r="A17" s="42" t="s">
        <v>72</v>
      </c>
      <c r="B17" s="42">
        <v>66</v>
      </c>
      <c r="C17" s="43"/>
      <c r="D17" s="47" t="s">
        <v>327</v>
      </c>
      <c r="E17" s="47" t="s">
        <v>200</v>
      </c>
      <c r="F17" s="44"/>
      <c r="G17" s="45" t="s">
        <v>27</v>
      </c>
      <c r="H17" s="46" t="s">
        <v>12</v>
      </c>
      <c r="I17" s="47"/>
      <c r="J17" s="45" t="s">
        <v>63</v>
      </c>
      <c r="K17" s="73">
        <v>24.4</v>
      </c>
      <c r="L17" s="70">
        <v>9</v>
      </c>
    </row>
    <row r="18" spans="1:12" ht="24.95" customHeight="1">
      <c r="A18" s="42" t="s">
        <v>72</v>
      </c>
      <c r="B18" s="42">
        <v>63</v>
      </c>
      <c r="C18" s="52">
        <v>1592</v>
      </c>
      <c r="D18" s="47" t="s">
        <v>83</v>
      </c>
      <c r="E18" s="47" t="s">
        <v>84</v>
      </c>
      <c r="F18" s="44">
        <v>39702</v>
      </c>
      <c r="G18" s="45" t="s">
        <v>27</v>
      </c>
      <c r="H18" s="46" t="s">
        <v>73</v>
      </c>
      <c r="I18" s="28" t="s">
        <v>76</v>
      </c>
      <c r="J18" s="45" t="s">
        <v>18</v>
      </c>
      <c r="K18" s="70">
        <v>26.57</v>
      </c>
      <c r="L18" s="70">
        <v>10</v>
      </c>
    </row>
    <row r="19" spans="1:12" ht="24.95" customHeight="1">
      <c r="A19" s="42" t="s">
        <v>72</v>
      </c>
      <c r="B19" s="42">
        <v>65</v>
      </c>
      <c r="C19" s="43"/>
      <c r="D19" s="47" t="s">
        <v>325</v>
      </c>
      <c r="E19" s="47" t="s">
        <v>326</v>
      </c>
      <c r="F19" s="44"/>
      <c r="G19" s="45" t="s">
        <v>27</v>
      </c>
      <c r="H19" s="46" t="s">
        <v>12</v>
      </c>
      <c r="I19" s="47"/>
      <c r="J19" s="45" t="s">
        <v>63</v>
      </c>
      <c r="K19" s="70">
        <v>29.51</v>
      </c>
      <c r="L19" s="70">
        <v>11</v>
      </c>
    </row>
    <row r="20" spans="1:12" ht="24.95" customHeight="1">
      <c r="A20" s="42" t="s">
        <v>72</v>
      </c>
      <c r="B20" s="42">
        <v>68</v>
      </c>
      <c r="C20" s="43"/>
      <c r="D20" s="47" t="s">
        <v>331</v>
      </c>
      <c r="E20" s="47" t="s">
        <v>332</v>
      </c>
      <c r="F20" s="44"/>
      <c r="G20" s="45" t="s">
        <v>27</v>
      </c>
      <c r="H20" s="46" t="s">
        <v>26</v>
      </c>
      <c r="I20" s="47"/>
      <c r="J20" s="45" t="s">
        <v>63</v>
      </c>
      <c r="K20" s="70">
        <v>39.369999999999997</v>
      </c>
      <c r="L20" s="70">
        <v>12</v>
      </c>
    </row>
    <row r="21" spans="1:12" ht="24.95" customHeight="1">
      <c r="A21" s="42"/>
      <c r="B21" s="42"/>
      <c r="C21" s="43"/>
      <c r="D21" s="47"/>
      <c r="E21" s="47"/>
      <c r="F21" s="44"/>
      <c r="G21" s="45"/>
      <c r="H21" s="46"/>
      <c r="I21" s="47"/>
      <c r="J21" s="45"/>
      <c r="K21" s="72"/>
      <c r="L21" s="72"/>
    </row>
    <row r="22" spans="1:12" ht="24.95" customHeight="1">
      <c r="A22" s="1"/>
      <c r="B22" s="1"/>
      <c r="C22" s="2"/>
      <c r="D22" s="3"/>
      <c r="E22" s="3"/>
      <c r="F22" s="4"/>
      <c r="G22" s="5"/>
      <c r="H22" s="6"/>
      <c r="I22" s="7"/>
      <c r="J22" s="5"/>
      <c r="K22" s="15"/>
      <c r="L22" s="15"/>
    </row>
    <row r="23" spans="1:12" ht="24.95" customHeight="1">
      <c r="A23" s="1"/>
      <c r="B23" s="1"/>
      <c r="C23" s="2"/>
      <c r="D23" s="3"/>
      <c r="E23" s="3"/>
      <c r="F23" s="4"/>
      <c r="G23" s="5"/>
      <c r="H23" s="6"/>
      <c r="I23" s="7"/>
      <c r="J23" s="5"/>
      <c r="K23" s="15"/>
      <c r="L23" s="15"/>
    </row>
    <row r="24" spans="1:12" ht="24.95" customHeight="1">
      <c r="A24" s="1"/>
      <c r="B24" s="1"/>
      <c r="C24" s="2"/>
      <c r="D24" s="3"/>
      <c r="E24" s="3"/>
      <c r="F24" s="4"/>
      <c r="G24" s="5"/>
      <c r="H24" s="6"/>
      <c r="I24" s="7"/>
      <c r="J24" s="5"/>
      <c r="K24" s="15"/>
      <c r="L24" s="15"/>
    </row>
    <row r="25" spans="1:12" ht="24.95" customHeight="1">
      <c r="A25" s="1"/>
      <c r="B25" s="1"/>
      <c r="C25" s="2"/>
      <c r="D25" s="3"/>
      <c r="E25" s="3"/>
      <c r="F25" s="4"/>
      <c r="G25" s="5"/>
      <c r="H25" s="6"/>
      <c r="I25" s="7"/>
      <c r="J25" s="5"/>
      <c r="K25" s="15"/>
      <c r="L25" s="15"/>
    </row>
    <row r="26" spans="1:12" ht="24.95" customHeight="1">
      <c r="A26" s="1"/>
      <c r="B26" s="1"/>
      <c r="C26" s="2"/>
      <c r="D26" s="3"/>
      <c r="E26" s="3"/>
      <c r="F26" s="4"/>
      <c r="G26" s="5"/>
      <c r="H26" s="6"/>
      <c r="I26" s="7"/>
      <c r="J26" s="5"/>
      <c r="K26" s="15"/>
      <c r="L26" s="15"/>
    </row>
    <row r="27" spans="1:12" ht="24.95" customHeight="1">
      <c r="A27" s="1"/>
      <c r="B27" s="1"/>
      <c r="C27" s="2"/>
      <c r="D27" s="3"/>
      <c r="E27" s="3"/>
      <c r="F27" s="4"/>
      <c r="G27" s="5"/>
      <c r="H27" s="6"/>
      <c r="I27" s="7"/>
      <c r="J27" s="5"/>
      <c r="K27" s="15"/>
      <c r="L27" s="15"/>
    </row>
    <row r="28" spans="1:12" ht="24.95" customHeight="1">
      <c r="A28" s="1"/>
      <c r="B28" s="1"/>
      <c r="C28" s="2"/>
      <c r="D28" s="3"/>
      <c r="E28" s="3"/>
      <c r="F28" s="4"/>
      <c r="G28" s="5"/>
      <c r="H28" s="6"/>
      <c r="I28" s="7"/>
      <c r="J28" s="5"/>
      <c r="K28" s="15"/>
      <c r="L28" s="15"/>
    </row>
    <row r="29" spans="1:12" ht="24.95" customHeight="1">
      <c r="A29" s="1"/>
      <c r="B29" s="1"/>
      <c r="C29" s="2"/>
      <c r="D29" s="3"/>
      <c r="E29" s="3"/>
      <c r="F29" s="4"/>
      <c r="G29" s="5"/>
      <c r="H29" s="6"/>
      <c r="I29" s="7"/>
      <c r="J29" s="5"/>
      <c r="K29" s="15"/>
      <c r="L29" s="15"/>
    </row>
    <row r="30" spans="1:12" ht="24.95" customHeight="1">
      <c r="A30" s="1"/>
      <c r="B30" s="1"/>
      <c r="C30" s="2"/>
      <c r="D30" s="3"/>
      <c r="E30" s="3"/>
      <c r="F30" s="4"/>
      <c r="G30" s="5"/>
      <c r="H30" s="6"/>
      <c r="I30" s="7"/>
      <c r="J30" s="5"/>
      <c r="K30" s="15"/>
      <c r="L30" s="15"/>
    </row>
    <row r="31" spans="1:12" ht="24.95" customHeight="1">
      <c r="A31" s="1"/>
      <c r="B31" s="1"/>
      <c r="C31" s="2"/>
      <c r="D31" s="3"/>
      <c r="E31" s="3"/>
      <c r="F31" s="4"/>
      <c r="G31" s="5"/>
      <c r="H31" s="6"/>
      <c r="I31" s="7"/>
      <c r="J31" s="5"/>
      <c r="K31" s="15"/>
      <c r="L31" s="15"/>
    </row>
    <row r="32" spans="1:12" ht="24.95" customHeight="1">
      <c r="A32" s="1"/>
      <c r="B32" s="1"/>
      <c r="C32" s="2"/>
      <c r="D32" s="3"/>
      <c r="E32" s="3"/>
      <c r="F32" s="4"/>
      <c r="G32" s="5"/>
      <c r="H32" s="6"/>
      <c r="I32" s="7"/>
      <c r="J32" s="5"/>
      <c r="K32" s="15"/>
      <c r="L32" s="15"/>
    </row>
    <row r="33" spans="1:12" ht="24.95" customHeight="1">
      <c r="A33" s="1"/>
      <c r="B33" s="1"/>
      <c r="C33" s="2"/>
      <c r="D33" s="3"/>
      <c r="E33" s="3"/>
      <c r="F33" s="4"/>
      <c r="G33" s="5"/>
      <c r="H33" s="6"/>
      <c r="I33" s="7"/>
      <c r="J33" s="5"/>
      <c r="K33" s="15"/>
      <c r="L33" s="15"/>
    </row>
    <row r="34" spans="1:12" ht="24.95" customHeight="1">
      <c r="A34" s="1"/>
      <c r="B34" s="1"/>
      <c r="C34" s="2"/>
      <c r="D34" s="3"/>
      <c r="E34" s="3"/>
      <c r="F34" s="4"/>
      <c r="G34" s="5"/>
      <c r="H34" s="6"/>
      <c r="I34" s="7"/>
      <c r="J34" s="5"/>
      <c r="K34" s="15"/>
      <c r="L34" s="15"/>
    </row>
    <row r="35" spans="1:12" ht="24.95" customHeight="1">
      <c r="A35" s="1"/>
      <c r="B35" s="1"/>
      <c r="C35" s="2"/>
      <c r="D35" s="3"/>
      <c r="E35" s="3"/>
      <c r="F35" s="4"/>
      <c r="G35" s="5"/>
      <c r="H35" s="6"/>
      <c r="I35" s="7"/>
      <c r="J35" s="5"/>
      <c r="K35" s="15"/>
      <c r="L35" s="15"/>
    </row>
    <row r="36" spans="1:12" ht="24.95" customHeight="1">
      <c r="A36" s="1"/>
      <c r="B36" s="1"/>
      <c r="C36" s="2"/>
      <c r="D36" s="3"/>
      <c r="E36" s="3"/>
      <c r="F36" s="4"/>
      <c r="G36" s="5"/>
      <c r="H36" s="6"/>
      <c r="I36" s="7"/>
      <c r="J36" s="5"/>
      <c r="K36" s="15"/>
      <c r="L36" s="15"/>
    </row>
    <row r="37" spans="1:12" ht="24.95" customHeight="1">
      <c r="A37" s="1"/>
      <c r="B37" s="1"/>
      <c r="C37" s="2"/>
      <c r="D37" s="3"/>
      <c r="E37" s="3"/>
      <c r="F37" s="4"/>
      <c r="G37" s="5"/>
      <c r="H37" s="6"/>
      <c r="I37" s="7"/>
      <c r="J37" s="5"/>
      <c r="K37" s="15"/>
      <c r="L37" s="15"/>
    </row>
    <row r="38" spans="1:12" ht="24.95" customHeight="1">
      <c r="A38" s="1"/>
      <c r="B38" s="1"/>
      <c r="C38" s="2"/>
      <c r="D38" s="3"/>
      <c r="E38" s="3"/>
      <c r="F38" s="4"/>
      <c r="G38" s="5"/>
      <c r="H38" s="6"/>
      <c r="I38" s="7"/>
      <c r="J38" s="5"/>
      <c r="K38" s="15"/>
      <c r="L38" s="15"/>
    </row>
    <row r="39" spans="1:12" ht="24.95" customHeight="1">
      <c r="A39" s="1"/>
      <c r="B39" s="1"/>
      <c r="C39" s="2"/>
      <c r="D39" s="3"/>
      <c r="E39" s="3"/>
      <c r="F39" s="4"/>
      <c r="G39" s="5"/>
      <c r="H39" s="6"/>
      <c r="I39" s="7"/>
      <c r="J39" s="5"/>
      <c r="K39" s="15"/>
      <c r="L39" s="15"/>
    </row>
    <row r="40" spans="1:12" ht="24.95" customHeight="1">
      <c r="A40" s="1"/>
      <c r="B40" s="1"/>
      <c r="C40" s="2"/>
      <c r="D40" s="3"/>
      <c r="E40" s="3"/>
      <c r="F40" s="4"/>
      <c r="G40" s="5"/>
      <c r="H40" s="6"/>
      <c r="I40" s="7"/>
      <c r="J40" s="5"/>
      <c r="K40" s="15"/>
      <c r="L40" s="15"/>
    </row>
    <row r="41" spans="1:12" ht="24.95" customHeight="1">
      <c r="A41" s="1"/>
      <c r="B41" s="1"/>
      <c r="C41" s="2"/>
      <c r="D41" s="3"/>
      <c r="E41" s="3"/>
      <c r="F41" s="4"/>
      <c r="G41" s="5"/>
      <c r="H41" s="6"/>
      <c r="I41" s="7"/>
      <c r="J41" s="5"/>
      <c r="K41" s="15"/>
      <c r="L41" s="15"/>
    </row>
    <row r="42" spans="1:12" ht="24.95" customHeight="1">
      <c r="A42" s="1"/>
      <c r="B42" s="1"/>
      <c r="C42" s="2"/>
      <c r="D42" s="3"/>
      <c r="E42" s="3"/>
      <c r="F42" s="4"/>
      <c r="G42" s="5"/>
      <c r="H42" s="6"/>
      <c r="I42" s="7"/>
      <c r="J42" s="5"/>
      <c r="K42" s="15"/>
      <c r="L42" s="15"/>
    </row>
    <row r="43" spans="1:12" ht="24.95" customHeight="1">
      <c r="A43" s="1"/>
      <c r="B43" s="1"/>
      <c r="C43" s="2"/>
      <c r="D43" s="3"/>
      <c r="E43" s="3"/>
      <c r="F43" s="4"/>
      <c r="G43" s="5"/>
      <c r="H43" s="6"/>
      <c r="I43" s="7"/>
      <c r="J43" s="5"/>
      <c r="K43" s="15"/>
      <c r="L43" s="15"/>
    </row>
    <row r="44" spans="1:12" ht="24.95" customHeight="1">
      <c r="A44" s="1"/>
      <c r="B44" s="1"/>
      <c r="C44" s="2"/>
      <c r="D44" s="3"/>
      <c r="E44" s="3"/>
      <c r="F44" s="4"/>
      <c r="G44" s="5"/>
      <c r="H44" s="6"/>
      <c r="I44" s="7"/>
      <c r="J44" s="5"/>
      <c r="K44" s="15"/>
      <c r="L44" s="15"/>
    </row>
    <row r="45" spans="1:12" ht="24.95" customHeight="1">
      <c r="A45" s="1"/>
      <c r="B45" s="1"/>
      <c r="C45" s="2"/>
      <c r="D45" s="3"/>
      <c r="E45" s="3"/>
      <c r="F45" s="4"/>
      <c r="G45" s="5"/>
      <c r="H45" s="6"/>
      <c r="I45" s="7"/>
      <c r="J45" s="5"/>
      <c r="K45" s="15"/>
      <c r="L45" s="15"/>
    </row>
    <row r="46" spans="1:12" ht="24.95" customHeight="1">
      <c r="A46" s="1"/>
      <c r="B46" s="1"/>
      <c r="C46" s="2"/>
      <c r="D46" s="3"/>
      <c r="E46" s="3"/>
      <c r="F46" s="4"/>
      <c r="G46" s="5"/>
      <c r="H46" s="6"/>
      <c r="I46" s="7"/>
      <c r="J46" s="5"/>
      <c r="K46" s="15"/>
      <c r="L46" s="15"/>
    </row>
  </sheetData>
  <sheetProtection algorithmName="SHA-512" hashValue="inKPoW+nLBfTfw38LX1bEA1JtXVo12jPtYkJkMKhkhC/P4rzjUbqbz6zgeaRPBdJGnmktby2jQIYtlPjthwgWw==" saltValue="ysngM2WuWRslnBe0yy3edg==" spinCount="100000" sheet="1" objects="1" scenarios="1"/>
  <sortState xmlns:xlrd2="http://schemas.microsoft.com/office/spreadsheetml/2017/richdata2" ref="A9:L20">
    <sortCondition ref="L9:L20"/>
  </sortState>
  <mergeCells count="4">
    <mergeCell ref="A1:L1"/>
    <mergeCell ref="A2:L2"/>
    <mergeCell ref="A3:L3"/>
    <mergeCell ref="A5:L5"/>
  </mergeCells>
  <pageMargins left="0.23622047244094491" right="0.23622047244094491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B17B-6FBF-45DD-8C95-5891FF4DE850}">
  <dimension ref="A1:L32"/>
  <sheetViews>
    <sheetView topLeftCell="A7" workbookViewId="0">
      <selection activeCell="Q9" sqref="Q9"/>
    </sheetView>
  </sheetViews>
  <sheetFormatPr defaultRowHeight="15"/>
  <cols>
    <col min="1" max="1" width="7.28515625" bestFit="1" customWidth="1"/>
    <col min="2" max="2" width="5.5703125" bestFit="1" customWidth="1"/>
    <col min="3" max="3" width="6.85546875" bestFit="1" customWidth="1"/>
    <col min="4" max="4" width="16.140625" customWidth="1"/>
    <col min="5" max="5" width="14.140625" customWidth="1"/>
    <col min="6" max="6" width="11" bestFit="1" customWidth="1"/>
    <col min="7" max="7" width="4.5703125" bestFit="1" customWidth="1"/>
    <col min="8" max="8" width="4.7109375" bestFit="1" customWidth="1"/>
    <col min="9" max="9" width="19.5703125" bestFit="1" customWidth="1"/>
    <col min="10" max="10" width="5.5703125" bestFit="1" customWidth="1"/>
    <col min="11" max="11" width="9" customWidth="1"/>
    <col min="12" max="12" width="8.5703125" customWidth="1"/>
  </cols>
  <sheetData>
    <row r="1" spans="1:12" ht="20.25">
      <c r="A1" s="80" t="s">
        <v>261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2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.75">
      <c r="A3" s="81" t="s">
        <v>270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4">
      <c r="A4" s="82" t="s">
        <v>268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>
      <c r="C5" s="14"/>
    </row>
    <row r="6" spans="1:12" ht="19.5">
      <c r="A6" s="83" t="s">
        <v>275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5.5">
      <c r="A8" s="16" t="s">
        <v>0</v>
      </c>
      <c r="B8" s="16" t="s">
        <v>1</v>
      </c>
      <c r="C8" s="25" t="s">
        <v>2</v>
      </c>
      <c r="D8" s="16" t="s">
        <v>3</v>
      </c>
      <c r="E8" s="16" t="s">
        <v>4</v>
      </c>
      <c r="F8" s="17" t="s">
        <v>274</v>
      </c>
      <c r="G8" s="16" t="s">
        <v>5</v>
      </c>
      <c r="H8" s="17" t="s">
        <v>6</v>
      </c>
      <c r="I8" s="16" t="s">
        <v>7</v>
      </c>
      <c r="J8" s="16" t="s">
        <v>8</v>
      </c>
      <c r="K8" s="16" t="s">
        <v>269</v>
      </c>
      <c r="L8" s="16" t="s">
        <v>272</v>
      </c>
    </row>
    <row r="9" spans="1:12" ht="24.95" customHeight="1">
      <c r="A9" s="42" t="s">
        <v>72</v>
      </c>
      <c r="B9" s="42">
        <v>79</v>
      </c>
      <c r="C9" s="52"/>
      <c r="D9" s="47" t="s">
        <v>319</v>
      </c>
      <c r="E9" s="47" t="s">
        <v>320</v>
      </c>
      <c r="F9" s="44" t="s">
        <v>321</v>
      </c>
      <c r="G9" s="45" t="s">
        <v>11</v>
      </c>
      <c r="H9" s="46" t="s">
        <v>119</v>
      </c>
      <c r="I9" s="28"/>
      <c r="J9" s="45" t="s">
        <v>63</v>
      </c>
      <c r="K9" s="70">
        <v>24.43</v>
      </c>
      <c r="L9" s="70">
        <v>1</v>
      </c>
    </row>
    <row r="10" spans="1:12" ht="24.95" customHeight="1">
      <c r="A10" s="42" t="s">
        <v>72</v>
      </c>
      <c r="B10" s="42">
        <v>75</v>
      </c>
      <c r="C10" s="52">
        <v>1584</v>
      </c>
      <c r="D10" s="47" t="s">
        <v>74</v>
      </c>
      <c r="E10" s="47" t="s">
        <v>75</v>
      </c>
      <c r="F10" s="44">
        <v>39655</v>
      </c>
      <c r="G10" s="45" t="s">
        <v>11</v>
      </c>
      <c r="H10" s="46" t="s">
        <v>73</v>
      </c>
      <c r="I10" s="28" t="s">
        <v>76</v>
      </c>
      <c r="J10" s="45" t="s">
        <v>18</v>
      </c>
      <c r="K10" s="70">
        <v>27.08</v>
      </c>
      <c r="L10" s="70">
        <v>2</v>
      </c>
    </row>
    <row r="11" spans="1:12" ht="24.95" customHeight="1">
      <c r="A11" s="42" t="s">
        <v>72</v>
      </c>
      <c r="B11" s="42">
        <v>80</v>
      </c>
      <c r="C11" s="52"/>
      <c r="D11" s="47" t="s">
        <v>322</v>
      </c>
      <c r="E11" s="47" t="s">
        <v>323</v>
      </c>
      <c r="F11" s="44">
        <v>38675</v>
      </c>
      <c r="G11" s="45" t="s">
        <v>11</v>
      </c>
      <c r="H11" s="46" t="s">
        <v>119</v>
      </c>
      <c r="I11" s="28"/>
      <c r="J11" s="45" t="s">
        <v>63</v>
      </c>
      <c r="K11" s="73">
        <v>34.5</v>
      </c>
      <c r="L11" s="70">
        <v>3</v>
      </c>
    </row>
    <row r="12" spans="1:12" ht="24.95" customHeight="1">
      <c r="A12" s="42" t="s">
        <v>72</v>
      </c>
      <c r="B12" s="42">
        <v>74</v>
      </c>
      <c r="C12" s="52">
        <v>1171</v>
      </c>
      <c r="D12" s="47" t="s">
        <v>77</v>
      </c>
      <c r="E12" s="47" t="s">
        <v>78</v>
      </c>
      <c r="F12" s="44">
        <v>39749</v>
      </c>
      <c r="G12" s="45" t="s">
        <v>11</v>
      </c>
      <c r="H12" s="46" t="s">
        <v>73</v>
      </c>
      <c r="I12" s="28" t="s">
        <v>76</v>
      </c>
      <c r="J12" s="45" t="s">
        <v>18</v>
      </c>
      <c r="K12" s="70">
        <v>41.06</v>
      </c>
      <c r="L12" s="70">
        <v>4</v>
      </c>
    </row>
    <row r="13" spans="1:12" ht="24.95" customHeight="1">
      <c r="A13" s="18"/>
      <c r="B13" s="18"/>
      <c r="C13" s="19"/>
      <c r="D13" s="20"/>
      <c r="E13" s="20"/>
      <c r="F13" s="21"/>
      <c r="G13" s="22"/>
      <c r="H13" s="23"/>
      <c r="I13" s="24"/>
      <c r="J13" s="22"/>
      <c r="K13" s="15"/>
      <c r="L13" s="15"/>
    </row>
    <row r="14" spans="1:12" ht="24.95" customHeight="1">
      <c r="A14" s="42"/>
      <c r="B14" s="42"/>
      <c r="C14" s="52"/>
      <c r="D14" s="47"/>
      <c r="E14" s="47"/>
      <c r="F14" s="44"/>
      <c r="G14" s="45"/>
      <c r="H14" s="46"/>
      <c r="I14" s="28"/>
      <c r="J14" s="45"/>
      <c r="K14" s="15"/>
      <c r="L14" s="15"/>
    </row>
    <row r="15" spans="1:12" ht="24.95" customHeight="1">
      <c r="A15" s="42"/>
      <c r="B15" s="42"/>
      <c r="C15" s="52"/>
      <c r="D15" s="47"/>
      <c r="E15" s="47"/>
      <c r="F15" s="44"/>
      <c r="G15" s="45"/>
      <c r="H15" s="46"/>
      <c r="I15" s="28"/>
      <c r="J15" s="45"/>
      <c r="K15" s="15"/>
      <c r="L15" s="15"/>
    </row>
    <row r="16" spans="1:12" ht="24.95" customHeight="1">
      <c r="A16" s="42"/>
      <c r="B16" s="42"/>
      <c r="C16" s="52"/>
      <c r="D16" s="47"/>
      <c r="E16" s="47"/>
      <c r="F16" s="44"/>
      <c r="G16" s="45"/>
      <c r="H16" s="46"/>
      <c r="I16" s="28"/>
      <c r="J16" s="45"/>
      <c r="K16" s="15"/>
      <c r="L16" s="15"/>
    </row>
    <row r="17" spans="1:12" ht="24.95" customHeight="1">
      <c r="A17" s="42"/>
      <c r="B17" s="42"/>
      <c r="C17" s="52"/>
      <c r="D17" s="47"/>
      <c r="E17" s="47"/>
      <c r="F17" s="44"/>
      <c r="G17" s="45"/>
      <c r="H17" s="46"/>
      <c r="I17" s="28"/>
      <c r="J17" s="45"/>
      <c r="K17" s="15"/>
      <c r="L17" s="15"/>
    </row>
    <row r="18" spans="1:12" ht="24.95" customHeight="1">
      <c r="A18" s="42"/>
      <c r="B18" s="42"/>
      <c r="C18" s="52"/>
      <c r="D18" s="47"/>
      <c r="E18" s="47"/>
      <c r="F18" s="44"/>
      <c r="G18" s="45"/>
      <c r="H18" s="46"/>
      <c r="I18" s="28"/>
      <c r="J18" s="45"/>
      <c r="K18" s="15"/>
      <c r="L18" s="15"/>
    </row>
    <row r="19" spans="1:12" ht="24.95" customHeight="1">
      <c r="A19" s="42"/>
      <c r="B19" s="42"/>
      <c r="C19" s="52"/>
      <c r="D19" s="47"/>
      <c r="E19" s="47"/>
      <c r="F19" s="44"/>
      <c r="G19" s="45"/>
      <c r="H19" s="46"/>
      <c r="I19" s="28"/>
      <c r="J19" s="45"/>
      <c r="K19" s="15"/>
      <c r="L19" s="15"/>
    </row>
    <row r="20" spans="1:12" ht="24.95" customHeight="1">
      <c r="A20" s="42"/>
      <c r="B20" s="42"/>
      <c r="C20" s="52"/>
      <c r="D20" s="47"/>
      <c r="E20" s="47"/>
      <c r="F20" s="44"/>
      <c r="G20" s="45"/>
      <c r="H20" s="46"/>
      <c r="I20" s="28"/>
      <c r="J20" s="45"/>
      <c r="K20" s="15"/>
      <c r="L20" s="15"/>
    </row>
    <row r="21" spans="1:12" ht="24.95" customHeight="1">
      <c r="A21" s="42"/>
      <c r="B21" s="42"/>
      <c r="C21" s="52"/>
      <c r="D21" s="47"/>
      <c r="E21" s="47"/>
      <c r="F21" s="44"/>
      <c r="G21" s="45"/>
      <c r="H21" s="46"/>
      <c r="I21" s="28"/>
      <c r="J21" s="45"/>
      <c r="K21" s="15"/>
      <c r="L21" s="15"/>
    </row>
    <row r="22" spans="1:12" ht="24.95" customHeight="1">
      <c r="A22" s="42"/>
      <c r="B22" s="42"/>
      <c r="C22" s="52"/>
      <c r="D22" s="47"/>
      <c r="E22" s="47"/>
      <c r="F22" s="44"/>
      <c r="G22" s="45"/>
      <c r="H22" s="46"/>
      <c r="I22" s="28"/>
      <c r="J22" s="45"/>
      <c r="K22" s="15"/>
      <c r="L22" s="15"/>
    </row>
    <row r="23" spans="1:12" ht="24.95" customHeight="1">
      <c r="A23" s="42"/>
      <c r="B23" s="42"/>
      <c r="C23" s="52"/>
      <c r="D23" s="47"/>
      <c r="E23" s="47"/>
      <c r="F23" s="44"/>
      <c r="G23" s="45"/>
      <c r="H23" s="46"/>
      <c r="I23" s="28"/>
      <c r="J23" s="45"/>
      <c r="K23" s="15"/>
      <c r="L23" s="15"/>
    </row>
    <row r="24" spans="1:12" ht="24.95" customHeight="1">
      <c r="A24" s="42"/>
      <c r="B24" s="42"/>
      <c r="C24" s="52"/>
      <c r="D24" s="47"/>
      <c r="E24" s="47"/>
      <c r="F24" s="44"/>
      <c r="G24" s="45"/>
      <c r="H24" s="46"/>
      <c r="I24" s="28"/>
      <c r="J24" s="45"/>
      <c r="K24" s="15"/>
      <c r="L24" s="15"/>
    </row>
    <row r="25" spans="1:12" ht="24.95" customHeight="1">
      <c r="A25" s="42"/>
      <c r="B25" s="42"/>
      <c r="C25" s="52"/>
      <c r="D25" s="47"/>
      <c r="E25" s="47"/>
      <c r="F25" s="44"/>
      <c r="G25" s="45"/>
      <c r="H25" s="46"/>
      <c r="I25" s="28"/>
      <c r="J25" s="45"/>
      <c r="K25" s="15"/>
      <c r="L25" s="15"/>
    </row>
    <row r="26" spans="1:12" ht="24.95" customHeight="1">
      <c r="A26" s="42"/>
      <c r="B26" s="42"/>
      <c r="C26" s="52"/>
      <c r="D26" s="47"/>
      <c r="E26" s="47"/>
      <c r="F26" s="44"/>
      <c r="G26" s="45"/>
      <c r="H26" s="46"/>
      <c r="I26" s="28"/>
      <c r="J26" s="45"/>
      <c r="K26" s="15"/>
      <c r="L26" s="15"/>
    </row>
    <row r="27" spans="1:12" ht="24.95" customHeight="1">
      <c r="A27" s="42"/>
      <c r="B27" s="42"/>
      <c r="C27" s="52"/>
      <c r="D27" s="47"/>
      <c r="E27" s="47"/>
      <c r="F27" s="44"/>
      <c r="G27" s="45"/>
      <c r="H27" s="46"/>
      <c r="I27" s="28"/>
      <c r="J27" s="45"/>
      <c r="K27" s="15"/>
      <c r="L27" s="15"/>
    </row>
    <row r="28" spans="1:12" ht="24.95" customHeight="1">
      <c r="A28" s="42"/>
      <c r="B28" s="42"/>
      <c r="C28" s="52"/>
      <c r="D28" s="47"/>
      <c r="E28" s="47"/>
      <c r="F28" s="44"/>
      <c r="G28" s="45"/>
      <c r="H28" s="46"/>
      <c r="I28" s="28"/>
      <c r="J28" s="45"/>
      <c r="K28" s="15"/>
      <c r="L28" s="15"/>
    </row>
    <row r="29" spans="1:12" ht="24.95" customHeight="1">
      <c r="A29" s="42"/>
      <c r="B29" s="42"/>
      <c r="C29" s="52"/>
      <c r="D29" s="47"/>
      <c r="E29" s="47"/>
      <c r="F29" s="44"/>
      <c r="G29" s="45"/>
      <c r="H29" s="46"/>
      <c r="I29" s="28"/>
      <c r="J29" s="45"/>
      <c r="K29" s="15"/>
      <c r="L29" s="15"/>
    </row>
    <row r="30" spans="1:12" ht="24.95" customHeight="1">
      <c r="A30" s="42"/>
      <c r="B30" s="42"/>
      <c r="C30" s="52"/>
      <c r="D30" s="47"/>
      <c r="E30" s="47"/>
      <c r="F30" s="44"/>
      <c r="G30" s="45"/>
      <c r="H30" s="46"/>
      <c r="I30" s="28"/>
      <c r="J30" s="45"/>
      <c r="K30" s="15"/>
      <c r="L30" s="15"/>
    </row>
    <row r="31" spans="1:12" ht="24.95" customHeight="1">
      <c r="A31" s="42"/>
      <c r="B31" s="42"/>
      <c r="C31" s="52"/>
      <c r="D31" s="47"/>
      <c r="E31" s="47"/>
      <c r="F31" s="44"/>
      <c r="G31" s="45"/>
      <c r="H31" s="46"/>
      <c r="I31" s="28"/>
      <c r="J31" s="45"/>
      <c r="K31" s="15"/>
      <c r="L31" s="15"/>
    </row>
    <row r="32" spans="1:12" ht="24.95" customHeight="1">
      <c r="A32" s="42"/>
      <c r="B32" s="42"/>
      <c r="C32" s="52"/>
      <c r="D32" s="47"/>
      <c r="E32" s="47"/>
      <c r="F32" s="44"/>
      <c r="G32" s="45"/>
      <c r="H32" s="46"/>
      <c r="I32" s="28"/>
      <c r="J32" s="45"/>
      <c r="K32" s="15"/>
      <c r="L32" s="15"/>
    </row>
  </sheetData>
  <sheetProtection algorithmName="SHA-512" hashValue="x5DNhSCUTXrq7bLuIkq+VmYgQE5lwuKj6o4HO9HwMqJNX8SME6HkHhXwacBgQ+Ynl7ByNI8RMCqVc+4Ddev8EA==" saltValue="zhB5AwmJjnM3tDYYtshDFg==" spinCount="100000" sheet="1" objects="1" scenarios="1"/>
  <sortState xmlns:xlrd2="http://schemas.microsoft.com/office/spreadsheetml/2017/richdata2" ref="A9:L13">
    <sortCondition ref="L9:L13"/>
  </sortState>
  <mergeCells count="4">
    <mergeCell ref="A1:L1"/>
    <mergeCell ref="A3:L3"/>
    <mergeCell ref="A4:L4"/>
    <mergeCell ref="A6:L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CD45-7726-4BE8-AE99-2AC0553D6252}">
  <dimension ref="A1:L80"/>
  <sheetViews>
    <sheetView workbookViewId="0">
      <selection activeCell="Q9" sqref="Q9"/>
    </sheetView>
  </sheetViews>
  <sheetFormatPr defaultRowHeight="15"/>
  <cols>
    <col min="1" max="1" width="8.7109375" customWidth="1"/>
    <col min="2" max="2" width="7.7109375" customWidth="1"/>
    <col min="3" max="3" width="6.85546875" bestFit="1" customWidth="1"/>
    <col min="4" max="5" width="15.7109375" customWidth="1"/>
    <col min="6" max="6" width="11" bestFit="1" customWidth="1"/>
    <col min="7" max="8" width="6.7109375" customWidth="1"/>
    <col min="9" max="9" width="24.5703125" bestFit="1" customWidth="1"/>
    <col min="10" max="10" width="7.7109375" customWidth="1"/>
    <col min="11" max="11" width="11.140625" customWidth="1"/>
    <col min="12" max="12" width="6.5703125" bestFit="1" customWidth="1"/>
  </cols>
  <sheetData>
    <row r="1" spans="1:12" ht="18">
      <c r="A1" s="84" t="s">
        <v>261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1.75">
      <c r="A2" s="81" t="s">
        <v>270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4">
      <c r="A3" s="82" t="s">
        <v>268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>
      <c r="C4" s="14"/>
    </row>
    <row r="5" spans="1:12" ht="19.5">
      <c r="A5" s="83" t="s">
        <v>276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8">
      <c r="A6" s="13"/>
      <c r="B6" s="13"/>
      <c r="C6" s="54"/>
      <c r="D6" s="54"/>
      <c r="E6" s="54"/>
      <c r="F6" s="13"/>
      <c r="G6" s="13"/>
      <c r="H6" s="13"/>
      <c r="I6" s="13"/>
      <c r="J6" s="13"/>
      <c r="K6" s="13"/>
      <c r="L6" s="13"/>
    </row>
    <row r="7" spans="1:12" ht="25.5">
      <c r="A7" s="16" t="s">
        <v>0</v>
      </c>
      <c r="B7" s="16" t="s">
        <v>1</v>
      </c>
      <c r="C7" s="25" t="s">
        <v>2</v>
      </c>
      <c r="D7" s="16" t="s">
        <v>3</v>
      </c>
      <c r="E7" s="16" t="s">
        <v>4</v>
      </c>
      <c r="F7" s="17" t="s">
        <v>274</v>
      </c>
      <c r="G7" s="16" t="s">
        <v>5</v>
      </c>
      <c r="H7" s="17" t="s">
        <v>6</v>
      </c>
      <c r="I7" s="16" t="s">
        <v>7</v>
      </c>
      <c r="J7" s="16" t="s">
        <v>8</v>
      </c>
      <c r="K7" s="16" t="s">
        <v>269</v>
      </c>
      <c r="L7" s="16" t="s">
        <v>272</v>
      </c>
    </row>
    <row r="8" spans="1:12" ht="24.95" customHeight="1">
      <c r="A8" s="42" t="s">
        <v>191</v>
      </c>
      <c r="B8" s="42">
        <v>137</v>
      </c>
      <c r="C8" s="52">
        <v>1321</v>
      </c>
      <c r="D8" s="47" t="s">
        <v>217</v>
      </c>
      <c r="E8" s="47" t="s">
        <v>218</v>
      </c>
      <c r="F8" s="44">
        <v>38793</v>
      </c>
      <c r="G8" s="45" t="s">
        <v>27</v>
      </c>
      <c r="H8" s="46" t="s">
        <v>69</v>
      </c>
      <c r="I8" s="47" t="s">
        <v>39</v>
      </c>
      <c r="J8" s="45" t="s">
        <v>40</v>
      </c>
      <c r="K8" s="15"/>
      <c r="L8" s="70">
        <v>1</v>
      </c>
    </row>
    <row r="9" spans="1:12" ht="24.95" customHeight="1">
      <c r="A9" s="42" t="s">
        <v>191</v>
      </c>
      <c r="B9" s="42">
        <v>127</v>
      </c>
      <c r="C9" s="52">
        <v>1302</v>
      </c>
      <c r="D9" s="47" t="s">
        <v>47</v>
      </c>
      <c r="E9" s="47" t="s">
        <v>162</v>
      </c>
      <c r="F9" s="44">
        <v>38480</v>
      </c>
      <c r="G9" s="45" t="s">
        <v>27</v>
      </c>
      <c r="H9" s="46" t="s">
        <v>69</v>
      </c>
      <c r="I9" s="47" t="s">
        <v>39</v>
      </c>
      <c r="J9" s="45" t="s">
        <v>40</v>
      </c>
      <c r="K9" s="15"/>
      <c r="L9" s="70">
        <v>2</v>
      </c>
    </row>
    <row r="10" spans="1:12" ht="24.95" customHeight="1">
      <c r="A10" s="42" t="s">
        <v>191</v>
      </c>
      <c r="B10" s="42">
        <v>157</v>
      </c>
      <c r="C10" s="52">
        <v>1724</v>
      </c>
      <c r="D10" s="47" t="s">
        <v>228</v>
      </c>
      <c r="E10" s="47" t="s">
        <v>229</v>
      </c>
      <c r="F10" s="44">
        <v>40480</v>
      </c>
      <c r="G10" s="45" t="s">
        <v>27</v>
      </c>
      <c r="H10" s="46" t="s">
        <v>104</v>
      </c>
      <c r="I10" s="47" t="s">
        <v>21</v>
      </c>
      <c r="J10" s="45" t="s">
        <v>22</v>
      </c>
      <c r="K10" s="15"/>
      <c r="L10" s="70">
        <v>3</v>
      </c>
    </row>
    <row r="11" spans="1:12" ht="24.95" customHeight="1">
      <c r="A11" s="74" t="s">
        <v>191</v>
      </c>
      <c r="B11" s="70">
        <v>184</v>
      </c>
      <c r="C11" s="15"/>
      <c r="D11" s="15" t="s">
        <v>341</v>
      </c>
      <c r="E11" s="15" t="s">
        <v>342</v>
      </c>
      <c r="F11" s="15"/>
      <c r="G11" s="69" t="s">
        <v>27</v>
      </c>
      <c r="H11" s="15"/>
      <c r="I11" s="15" t="s">
        <v>21</v>
      </c>
      <c r="J11" s="15"/>
      <c r="K11" s="15"/>
      <c r="L11" s="70">
        <v>4</v>
      </c>
    </row>
    <row r="12" spans="1:12" ht="24.95" customHeight="1">
      <c r="A12" s="42" t="s">
        <v>191</v>
      </c>
      <c r="B12" s="42">
        <v>163</v>
      </c>
      <c r="C12" s="52">
        <v>1538</v>
      </c>
      <c r="D12" s="47" t="s">
        <v>140</v>
      </c>
      <c r="E12" s="47" t="s">
        <v>141</v>
      </c>
      <c r="F12" s="44">
        <v>40641</v>
      </c>
      <c r="G12" s="45" t="s">
        <v>27</v>
      </c>
      <c r="H12" s="46" t="s">
        <v>100</v>
      </c>
      <c r="I12" s="47" t="s">
        <v>23</v>
      </c>
      <c r="J12" s="45" t="s">
        <v>24</v>
      </c>
      <c r="K12" s="15"/>
      <c r="L12" s="70">
        <v>5</v>
      </c>
    </row>
    <row r="13" spans="1:12" ht="24.95" customHeight="1">
      <c r="A13" s="74" t="s">
        <v>191</v>
      </c>
      <c r="B13" s="70">
        <v>174</v>
      </c>
      <c r="C13" s="15"/>
      <c r="D13" s="15" t="s">
        <v>347</v>
      </c>
      <c r="E13" s="15" t="s">
        <v>85</v>
      </c>
      <c r="F13" s="15"/>
      <c r="G13" s="69" t="s">
        <v>27</v>
      </c>
      <c r="H13" s="15"/>
      <c r="I13" s="15" t="s">
        <v>21</v>
      </c>
      <c r="J13" s="15"/>
      <c r="K13" s="15"/>
      <c r="L13" s="70">
        <v>6</v>
      </c>
    </row>
    <row r="14" spans="1:12" ht="24.95" customHeight="1">
      <c r="A14" s="74" t="s">
        <v>191</v>
      </c>
      <c r="B14" s="70">
        <v>182</v>
      </c>
      <c r="C14" s="15"/>
      <c r="D14" s="15" t="s">
        <v>345</v>
      </c>
      <c r="E14" s="15" t="s">
        <v>346</v>
      </c>
      <c r="F14" s="15"/>
      <c r="G14" s="69" t="s">
        <v>27</v>
      </c>
      <c r="H14" s="15"/>
      <c r="I14" s="15" t="s">
        <v>21</v>
      </c>
      <c r="J14" s="15"/>
      <c r="K14" s="15"/>
      <c r="L14" s="70">
        <v>7</v>
      </c>
    </row>
    <row r="15" spans="1:12" ht="24.95" customHeight="1">
      <c r="A15" s="42" t="s">
        <v>191</v>
      </c>
      <c r="B15" s="42">
        <v>186</v>
      </c>
      <c r="C15" s="52">
        <v>1546</v>
      </c>
      <c r="D15" s="47" t="s">
        <v>45</v>
      </c>
      <c r="E15" s="47" t="s">
        <v>154</v>
      </c>
      <c r="F15" s="44">
        <v>39636</v>
      </c>
      <c r="G15" s="45" t="s">
        <v>27</v>
      </c>
      <c r="H15" s="46" t="s">
        <v>73</v>
      </c>
      <c r="I15" s="47" t="s">
        <v>23</v>
      </c>
      <c r="J15" s="45" t="s">
        <v>24</v>
      </c>
      <c r="K15" s="15"/>
      <c r="L15" s="70">
        <v>8</v>
      </c>
    </row>
    <row r="16" spans="1:12" ht="24.95" customHeight="1">
      <c r="A16" s="42" t="s">
        <v>191</v>
      </c>
      <c r="B16" s="42">
        <v>107</v>
      </c>
      <c r="C16" s="52">
        <v>1284</v>
      </c>
      <c r="D16" s="47" t="s">
        <v>129</v>
      </c>
      <c r="E16" s="47" t="s">
        <v>137</v>
      </c>
      <c r="F16" s="44">
        <v>40677</v>
      </c>
      <c r="G16" s="45" t="s">
        <v>27</v>
      </c>
      <c r="H16" s="46" t="s">
        <v>100</v>
      </c>
      <c r="I16" s="47" t="s">
        <v>39</v>
      </c>
      <c r="J16" s="45" t="s">
        <v>40</v>
      </c>
      <c r="K16" s="15"/>
      <c r="L16" s="70">
        <v>9</v>
      </c>
    </row>
    <row r="17" spans="1:12" ht="24.95" customHeight="1">
      <c r="A17" s="42" t="s">
        <v>191</v>
      </c>
      <c r="B17" s="42">
        <v>183</v>
      </c>
      <c r="C17" s="52">
        <v>2619</v>
      </c>
      <c r="D17" s="47" t="s">
        <v>146</v>
      </c>
      <c r="E17" s="47" t="s">
        <v>147</v>
      </c>
      <c r="F17" s="44">
        <v>39853</v>
      </c>
      <c r="G17" s="45" t="s">
        <v>27</v>
      </c>
      <c r="H17" s="46" t="s">
        <v>104</v>
      </c>
      <c r="I17" s="47" t="s">
        <v>39</v>
      </c>
      <c r="J17" s="45" t="s">
        <v>40</v>
      </c>
      <c r="K17" s="15"/>
      <c r="L17" s="70">
        <v>10</v>
      </c>
    </row>
    <row r="18" spans="1:12" ht="24.95" customHeight="1">
      <c r="A18" s="74" t="s">
        <v>191</v>
      </c>
      <c r="B18" s="70">
        <v>181</v>
      </c>
      <c r="C18" s="15"/>
      <c r="D18" s="15" t="s">
        <v>343</v>
      </c>
      <c r="E18" s="15" t="s">
        <v>344</v>
      </c>
      <c r="F18" s="15"/>
      <c r="G18" s="69" t="s">
        <v>27</v>
      </c>
      <c r="H18" s="15"/>
      <c r="I18" s="15" t="s">
        <v>21</v>
      </c>
      <c r="J18" s="15"/>
      <c r="K18" s="15"/>
      <c r="L18" s="70">
        <v>11</v>
      </c>
    </row>
    <row r="19" spans="1:12" ht="24.95" customHeight="1">
      <c r="A19" s="42" t="s">
        <v>191</v>
      </c>
      <c r="B19" s="42">
        <v>158</v>
      </c>
      <c r="C19" s="52">
        <v>2694</v>
      </c>
      <c r="D19" s="47" t="s">
        <v>230</v>
      </c>
      <c r="E19" s="47" t="s">
        <v>231</v>
      </c>
      <c r="F19" s="44">
        <v>39438</v>
      </c>
      <c r="G19" s="45" t="s">
        <v>27</v>
      </c>
      <c r="H19" s="46" t="s">
        <v>73</v>
      </c>
      <c r="I19" s="47" t="s">
        <v>39</v>
      </c>
      <c r="J19" s="45" t="s">
        <v>40</v>
      </c>
      <c r="K19" s="15"/>
      <c r="L19" s="70">
        <v>12</v>
      </c>
    </row>
    <row r="20" spans="1:12" ht="24.95" customHeight="1">
      <c r="A20" s="74" t="s">
        <v>191</v>
      </c>
      <c r="B20" s="70">
        <v>171</v>
      </c>
      <c r="C20" s="15"/>
      <c r="D20" s="15" t="s">
        <v>80</v>
      </c>
      <c r="E20" s="15" t="s">
        <v>338</v>
      </c>
      <c r="F20" s="15"/>
      <c r="G20" s="69" t="s">
        <v>27</v>
      </c>
      <c r="H20" s="15"/>
      <c r="I20" s="15" t="s">
        <v>39</v>
      </c>
      <c r="J20" s="15"/>
      <c r="K20" s="15"/>
      <c r="L20" s="70">
        <v>13</v>
      </c>
    </row>
    <row r="21" spans="1:12" ht="24.95" customHeight="1">
      <c r="A21" s="42" t="s">
        <v>191</v>
      </c>
      <c r="B21" s="42">
        <v>113</v>
      </c>
      <c r="C21" s="52"/>
      <c r="D21" s="47" t="s">
        <v>202</v>
      </c>
      <c r="E21" s="47" t="s">
        <v>158</v>
      </c>
      <c r="F21" s="44"/>
      <c r="G21" s="45" t="s">
        <v>27</v>
      </c>
      <c r="H21" s="46"/>
      <c r="I21" s="47" t="s">
        <v>192</v>
      </c>
      <c r="J21" s="45" t="s">
        <v>40</v>
      </c>
      <c r="K21" s="15"/>
      <c r="L21" s="70">
        <v>14</v>
      </c>
    </row>
    <row r="22" spans="1:12" ht="24.95" customHeight="1">
      <c r="A22" s="74" t="s">
        <v>191</v>
      </c>
      <c r="B22" s="70">
        <v>160</v>
      </c>
      <c r="C22" s="15"/>
      <c r="D22" s="15" t="s">
        <v>350</v>
      </c>
      <c r="E22" s="15" t="s">
        <v>351</v>
      </c>
      <c r="F22" s="15"/>
      <c r="G22" s="69" t="s">
        <v>27</v>
      </c>
      <c r="H22" s="15"/>
      <c r="I22" s="15" t="s">
        <v>352</v>
      </c>
      <c r="J22" s="15"/>
      <c r="K22" s="15"/>
      <c r="L22" s="70">
        <v>15</v>
      </c>
    </row>
    <row r="23" spans="1:12" ht="24.95" customHeight="1">
      <c r="A23" s="42" t="s">
        <v>191</v>
      </c>
      <c r="B23" s="42">
        <v>125</v>
      </c>
      <c r="C23" s="52"/>
      <c r="D23" s="47" t="s">
        <v>211</v>
      </c>
      <c r="E23" s="47" t="s">
        <v>212</v>
      </c>
      <c r="F23" s="44" t="s">
        <v>213</v>
      </c>
      <c r="G23" s="45" t="s">
        <v>27</v>
      </c>
      <c r="H23" s="46" t="s">
        <v>119</v>
      </c>
      <c r="I23" s="47" t="s">
        <v>193</v>
      </c>
      <c r="J23" s="45" t="s">
        <v>88</v>
      </c>
      <c r="K23" s="15"/>
      <c r="L23" s="70">
        <v>16</v>
      </c>
    </row>
    <row r="24" spans="1:12" ht="24.95" customHeight="1">
      <c r="A24" s="42" t="s">
        <v>191</v>
      </c>
      <c r="B24" s="42">
        <v>123</v>
      </c>
      <c r="C24" s="52">
        <v>1296</v>
      </c>
      <c r="D24" s="47" t="s">
        <v>144</v>
      </c>
      <c r="E24" s="47" t="s">
        <v>145</v>
      </c>
      <c r="F24" s="44">
        <v>40173</v>
      </c>
      <c r="G24" s="45" t="s">
        <v>27</v>
      </c>
      <c r="H24" s="46" t="s">
        <v>104</v>
      </c>
      <c r="I24" s="47" t="s">
        <v>39</v>
      </c>
      <c r="J24" s="45" t="s">
        <v>40</v>
      </c>
      <c r="K24" s="15"/>
      <c r="L24" s="70">
        <v>17</v>
      </c>
    </row>
    <row r="25" spans="1:12" ht="24.95" customHeight="1">
      <c r="A25" s="42" t="s">
        <v>191</v>
      </c>
      <c r="B25" s="42">
        <v>166</v>
      </c>
      <c r="C25" s="52">
        <v>2697</v>
      </c>
      <c r="D25" s="47" t="s">
        <v>236</v>
      </c>
      <c r="E25" s="47" t="s">
        <v>237</v>
      </c>
      <c r="F25" s="44">
        <v>39558</v>
      </c>
      <c r="G25" s="45" t="s">
        <v>27</v>
      </c>
      <c r="H25" s="46" t="s">
        <v>73</v>
      </c>
      <c r="I25" s="47" t="s">
        <v>39</v>
      </c>
      <c r="J25" s="45" t="s">
        <v>40</v>
      </c>
      <c r="K25" s="15"/>
      <c r="L25" s="70">
        <v>18</v>
      </c>
    </row>
    <row r="26" spans="1:12" ht="24.95" customHeight="1">
      <c r="A26" s="42" t="s">
        <v>191</v>
      </c>
      <c r="B26" s="42">
        <v>181</v>
      </c>
      <c r="C26" s="52">
        <v>2705</v>
      </c>
      <c r="D26" s="47" t="s">
        <v>249</v>
      </c>
      <c r="E26" s="47" t="s">
        <v>250</v>
      </c>
      <c r="F26" s="45">
        <v>40141</v>
      </c>
      <c r="G26" s="45" t="s">
        <v>27</v>
      </c>
      <c r="H26" s="75" t="s">
        <v>104</v>
      </c>
      <c r="I26" s="47" t="s">
        <v>62</v>
      </c>
      <c r="J26" s="45" t="s">
        <v>63</v>
      </c>
      <c r="K26" s="15"/>
      <c r="L26" s="70">
        <v>19</v>
      </c>
    </row>
    <row r="27" spans="1:12" ht="24.95" customHeight="1">
      <c r="A27" s="42" t="s">
        <v>191</v>
      </c>
      <c r="B27" s="42">
        <v>134</v>
      </c>
      <c r="C27" s="52">
        <v>1628</v>
      </c>
      <c r="D27" s="47" t="s">
        <v>186</v>
      </c>
      <c r="E27" s="47" t="s">
        <v>187</v>
      </c>
      <c r="F27" s="44">
        <v>40967</v>
      </c>
      <c r="G27" s="45" t="s">
        <v>27</v>
      </c>
      <c r="H27" s="46" t="s">
        <v>100</v>
      </c>
      <c r="I27" s="47" t="s">
        <v>133</v>
      </c>
      <c r="J27" s="45" t="s">
        <v>63</v>
      </c>
      <c r="K27" s="15"/>
      <c r="L27" s="70">
        <v>20</v>
      </c>
    </row>
    <row r="28" spans="1:12" ht="24.95" customHeight="1">
      <c r="A28" s="42" t="s">
        <v>191</v>
      </c>
      <c r="B28" s="42">
        <v>132</v>
      </c>
      <c r="C28" s="52">
        <v>2693</v>
      </c>
      <c r="D28" s="47" t="s">
        <v>215</v>
      </c>
      <c r="E28" s="47" t="s">
        <v>130</v>
      </c>
      <c r="F28" s="44">
        <v>39490</v>
      </c>
      <c r="G28" s="45" t="s">
        <v>27</v>
      </c>
      <c r="H28" s="46" t="s">
        <v>73</v>
      </c>
      <c r="I28" s="47" t="s">
        <v>39</v>
      </c>
      <c r="J28" s="45" t="s">
        <v>40</v>
      </c>
      <c r="K28" s="15"/>
      <c r="L28" s="70">
        <v>21</v>
      </c>
    </row>
    <row r="29" spans="1:12" ht="24.95" customHeight="1">
      <c r="A29" s="74" t="s">
        <v>191</v>
      </c>
      <c r="B29" s="70">
        <v>172</v>
      </c>
      <c r="C29" s="15"/>
      <c r="D29" s="15" t="s">
        <v>348</v>
      </c>
      <c r="E29" s="15" t="s">
        <v>349</v>
      </c>
      <c r="F29" s="15"/>
      <c r="G29" s="69" t="s">
        <v>27</v>
      </c>
      <c r="H29" s="15"/>
      <c r="I29" s="15" t="s">
        <v>21</v>
      </c>
      <c r="J29" s="15"/>
      <c r="K29" s="15"/>
      <c r="L29" s="70">
        <v>22</v>
      </c>
    </row>
    <row r="30" spans="1:12" ht="24.95" customHeight="1">
      <c r="A30" s="42" t="s">
        <v>191</v>
      </c>
      <c r="B30" s="42">
        <v>104</v>
      </c>
      <c r="C30" s="52"/>
      <c r="D30" s="47" t="s">
        <v>194</v>
      </c>
      <c r="E30" s="47" t="s">
        <v>195</v>
      </c>
      <c r="F30" s="44" t="s">
        <v>196</v>
      </c>
      <c r="G30" s="45" t="s">
        <v>27</v>
      </c>
      <c r="H30" s="46" t="s">
        <v>197</v>
      </c>
      <c r="I30" s="47" t="s">
        <v>198</v>
      </c>
      <c r="J30" s="45" t="s">
        <v>24</v>
      </c>
      <c r="K30" s="15"/>
      <c r="L30" s="70">
        <v>23</v>
      </c>
    </row>
    <row r="31" spans="1:12" ht="24.95" customHeight="1">
      <c r="A31" s="42" t="s">
        <v>191</v>
      </c>
      <c r="B31" s="42">
        <v>180</v>
      </c>
      <c r="C31" s="52">
        <v>1730</v>
      </c>
      <c r="D31" s="47" t="s">
        <v>247</v>
      </c>
      <c r="E31" s="47" t="s">
        <v>248</v>
      </c>
      <c r="F31" s="44">
        <v>40637</v>
      </c>
      <c r="G31" s="45" t="s">
        <v>27</v>
      </c>
      <c r="H31" s="46" t="s">
        <v>100</v>
      </c>
      <c r="I31" s="47" t="s">
        <v>21</v>
      </c>
      <c r="J31" s="45" t="s">
        <v>22</v>
      </c>
      <c r="K31" s="15"/>
      <c r="L31" s="70">
        <v>24</v>
      </c>
    </row>
    <row r="32" spans="1:12" ht="24.95" customHeight="1">
      <c r="A32" s="42" t="s">
        <v>191</v>
      </c>
      <c r="B32" s="42">
        <v>112</v>
      </c>
      <c r="C32" s="52">
        <v>1289</v>
      </c>
      <c r="D32" s="47" t="s">
        <v>148</v>
      </c>
      <c r="E32" s="47" t="s">
        <v>149</v>
      </c>
      <c r="F32" s="44">
        <v>40146</v>
      </c>
      <c r="G32" s="45" t="s">
        <v>27</v>
      </c>
      <c r="H32" s="46" t="s">
        <v>104</v>
      </c>
      <c r="I32" s="47" t="s">
        <v>39</v>
      </c>
      <c r="J32" s="45" t="s">
        <v>40</v>
      </c>
      <c r="K32" s="15"/>
      <c r="L32" s="70">
        <v>25</v>
      </c>
    </row>
    <row r="33" spans="1:12" ht="24.95" customHeight="1">
      <c r="A33" s="42" t="s">
        <v>191</v>
      </c>
      <c r="B33" s="42">
        <v>144</v>
      </c>
      <c r="C33" s="52">
        <v>1017</v>
      </c>
      <c r="D33" s="47" t="s">
        <v>138</v>
      </c>
      <c r="E33" s="47" t="s">
        <v>139</v>
      </c>
      <c r="F33" s="45">
        <v>40893</v>
      </c>
      <c r="G33" s="45" t="s">
        <v>27</v>
      </c>
      <c r="H33" s="75" t="s">
        <v>100</v>
      </c>
      <c r="I33" s="47" t="s">
        <v>39</v>
      </c>
      <c r="J33" s="45" t="s">
        <v>40</v>
      </c>
      <c r="K33" s="15"/>
      <c r="L33" s="70">
        <v>26</v>
      </c>
    </row>
    <row r="34" spans="1:12" ht="24.95" customHeight="1">
      <c r="A34" s="42" t="s">
        <v>191</v>
      </c>
      <c r="B34" s="42">
        <v>179</v>
      </c>
      <c r="C34" s="52">
        <v>1739</v>
      </c>
      <c r="D34" s="47" t="s">
        <v>245</v>
      </c>
      <c r="E34" s="47" t="s">
        <v>246</v>
      </c>
      <c r="F34" s="44">
        <v>40310</v>
      </c>
      <c r="G34" s="45" t="s">
        <v>27</v>
      </c>
      <c r="H34" s="46" t="s">
        <v>104</v>
      </c>
      <c r="I34" s="47" t="s">
        <v>21</v>
      </c>
      <c r="J34" s="45" t="s">
        <v>22</v>
      </c>
      <c r="K34" s="15"/>
      <c r="L34" s="70">
        <v>27</v>
      </c>
    </row>
    <row r="35" spans="1:12" ht="24.95" customHeight="1">
      <c r="A35" s="42" t="s">
        <v>191</v>
      </c>
      <c r="B35" s="42">
        <v>139</v>
      </c>
      <c r="C35" s="52">
        <v>1741</v>
      </c>
      <c r="D35" s="47" t="s">
        <v>264</v>
      </c>
      <c r="E35" s="47" t="s">
        <v>265</v>
      </c>
      <c r="F35" s="44">
        <v>36814</v>
      </c>
      <c r="G35" s="45" t="s">
        <v>27</v>
      </c>
      <c r="H35" s="46" t="s">
        <v>26</v>
      </c>
      <c r="I35" s="47" t="s">
        <v>21</v>
      </c>
      <c r="J35" s="45" t="s">
        <v>22</v>
      </c>
      <c r="K35" s="15"/>
      <c r="L35" s="70">
        <v>28</v>
      </c>
    </row>
    <row r="36" spans="1:12" ht="24.95" customHeight="1">
      <c r="A36" s="42" t="s">
        <v>191</v>
      </c>
      <c r="B36" s="42">
        <v>156</v>
      </c>
      <c r="C36" s="52">
        <v>1637</v>
      </c>
      <c r="D36" s="47" t="s">
        <v>226</v>
      </c>
      <c r="E36" s="47" t="s">
        <v>227</v>
      </c>
      <c r="F36" s="44">
        <v>40343</v>
      </c>
      <c r="G36" s="45" t="s">
        <v>27</v>
      </c>
      <c r="H36" s="46" t="s">
        <v>104</v>
      </c>
      <c r="I36" s="47" t="s">
        <v>62</v>
      </c>
      <c r="J36" s="45" t="s">
        <v>63</v>
      </c>
      <c r="K36" s="15"/>
      <c r="L36" s="70">
        <v>29</v>
      </c>
    </row>
    <row r="37" spans="1:12" ht="24.95" customHeight="1">
      <c r="A37" s="42" t="s">
        <v>191</v>
      </c>
      <c r="B37" s="42">
        <v>149</v>
      </c>
      <c r="C37" s="76">
        <v>1691</v>
      </c>
      <c r="D37" s="51" t="str">
        <f>IF(C37="","",VLOOKUP(C37,[3]SEARCH!$A$2:$H$3000,2))</f>
        <v>MOMPLE</v>
      </c>
      <c r="E37" s="51" t="str">
        <f>IF(C37="","",VLOOKUP(C37,[3]SEARCH!$A$2:$H$3000,3))</f>
        <v>Enzo</v>
      </c>
      <c r="F37" s="48">
        <f>IF(C37="","",VLOOKUP(C37,[3]SEARCH!$A$2:$H$3000,4))</f>
        <v>42354</v>
      </c>
      <c r="G37" s="49" t="str">
        <f>IF(C37="","",VLOOKUP(C37,[3]SEARCH!$A$2:$H$3000,5))</f>
        <v>M</v>
      </c>
      <c r="H37" s="50" t="str">
        <f>IF(C37="","",VLOOKUP(C37,[3]SEARCH!$A$2:$H$3000,6))</f>
        <v>U 10</v>
      </c>
      <c r="I37" s="51" t="str">
        <f>IF(C37="","",VLOOKUP(C37,[3]SEARCH!$A$2:$H$3000,7))</f>
        <v>Q-BORNES PAVILLON AC</v>
      </c>
      <c r="J37" s="49" t="str">
        <f>IF(C37="","",VLOOKUP(C37,[3]SEARCH!$A$2:$H$3000,8))</f>
        <v>QB</v>
      </c>
      <c r="K37" s="15"/>
      <c r="L37" s="70">
        <v>30</v>
      </c>
    </row>
    <row r="38" spans="1:12" ht="24.95" customHeight="1">
      <c r="A38" s="42" t="s">
        <v>191</v>
      </c>
      <c r="B38" s="42">
        <v>116</v>
      </c>
      <c r="C38" s="52">
        <v>1181</v>
      </c>
      <c r="D38" s="47" t="s">
        <v>203</v>
      </c>
      <c r="E38" s="47" t="s">
        <v>204</v>
      </c>
      <c r="F38" s="44">
        <v>40134</v>
      </c>
      <c r="G38" s="45" t="s">
        <v>27</v>
      </c>
      <c r="H38" s="46" t="s">
        <v>104</v>
      </c>
      <c r="I38" s="47" t="s">
        <v>62</v>
      </c>
      <c r="J38" s="45" t="s">
        <v>63</v>
      </c>
      <c r="K38" s="15"/>
      <c r="L38" s="70">
        <v>31</v>
      </c>
    </row>
    <row r="39" spans="1:12" ht="24.95" customHeight="1">
      <c r="A39" s="42" t="s">
        <v>191</v>
      </c>
      <c r="B39" s="42">
        <v>176</v>
      </c>
      <c r="C39" s="52">
        <v>2106</v>
      </c>
      <c r="D39" s="47" t="s">
        <v>81</v>
      </c>
      <c r="E39" s="47" t="s">
        <v>61</v>
      </c>
      <c r="F39" s="44">
        <v>39807</v>
      </c>
      <c r="G39" s="45" t="s">
        <v>27</v>
      </c>
      <c r="H39" s="46" t="s">
        <v>73</v>
      </c>
      <c r="I39" s="47" t="s">
        <v>39</v>
      </c>
      <c r="J39" s="45" t="s">
        <v>40</v>
      </c>
      <c r="K39" s="15"/>
      <c r="L39" s="70">
        <v>32</v>
      </c>
    </row>
    <row r="40" spans="1:12" ht="24.95" customHeight="1">
      <c r="A40" s="42" t="s">
        <v>191</v>
      </c>
      <c r="B40" s="42">
        <v>124</v>
      </c>
      <c r="C40" s="52">
        <v>2615</v>
      </c>
      <c r="D40" s="47" t="s">
        <v>209</v>
      </c>
      <c r="E40" s="47" t="s">
        <v>210</v>
      </c>
      <c r="F40" s="44">
        <v>39996</v>
      </c>
      <c r="G40" s="45" t="s">
        <v>27</v>
      </c>
      <c r="H40" s="46" t="s">
        <v>104</v>
      </c>
      <c r="I40" s="47" t="s">
        <v>39</v>
      </c>
      <c r="J40" s="45" t="s">
        <v>40</v>
      </c>
      <c r="K40" s="15"/>
      <c r="L40" s="70">
        <v>33</v>
      </c>
    </row>
    <row r="41" spans="1:12" ht="24.95" customHeight="1">
      <c r="A41" s="74" t="s">
        <v>191</v>
      </c>
      <c r="B41" s="70">
        <v>167</v>
      </c>
      <c r="C41" s="15"/>
      <c r="D41" s="15" t="s">
        <v>325</v>
      </c>
      <c r="E41" s="15" t="s">
        <v>339</v>
      </c>
      <c r="F41" s="15"/>
      <c r="G41" s="69" t="s">
        <v>27</v>
      </c>
      <c r="H41" s="69" t="s">
        <v>12</v>
      </c>
      <c r="I41" s="15" t="s">
        <v>340</v>
      </c>
      <c r="J41" s="15"/>
      <c r="K41" s="15"/>
      <c r="L41" s="70">
        <v>34</v>
      </c>
    </row>
    <row r="42" spans="1:12" ht="24.95" customHeight="1">
      <c r="A42" s="74" t="s">
        <v>191</v>
      </c>
      <c r="B42" s="70">
        <v>170</v>
      </c>
      <c r="C42" s="15"/>
      <c r="D42" s="15" t="s">
        <v>238</v>
      </c>
      <c r="E42" s="15" t="s">
        <v>239</v>
      </c>
      <c r="F42" s="15"/>
      <c r="G42" s="69" t="s">
        <v>27</v>
      </c>
      <c r="H42" s="15"/>
      <c r="I42" s="15" t="s">
        <v>39</v>
      </c>
      <c r="J42" s="15"/>
      <c r="K42" s="15"/>
      <c r="L42" s="70">
        <v>35</v>
      </c>
    </row>
    <row r="43" spans="1:12" ht="24.95" customHeight="1">
      <c r="A43" s="74" t="s">
        <v>191</v>
      </c>
      <c r="B43" s="70">
        <v>109</v>
      </c>
      <c r="C43" s="15"/>
      <c r="D43" s="15" t="s">
        <v>354</v>
      </c>
      <c r="E43" s="15" t="s">
        <v>150</v>
      </c>
      <c r="F43" s="15"/>
      <c r="G43" s="69" t="s">
        <v>27</v>
      </c>
      <c r="H43" s="15"/>
      <c r="I43" s="15" t="s">
        <v>358</v>
      </c>
      <c r="J43" s="15"/>
      <c r="K43" s="15"/>
      <c r="L43" s="70">
        <v>37</v>
      </c>
    </row>
    <row r="44" spans="1:12" ht="24.95" customHeight="1">
      <c r="A44" s="42" t="s">
        <v>191</v>
      </c>
      <c r="B44" s="42">
        <v>115</v>
      </c>
      <c r="C44" s="52"/>
      <c r="D44" s="47" t="s">
        <v>124</v>
      </c>
      <c r="E44" s="47" t="s">
        <v>162</v>
      </c>
      <c r="F44" s="44"/>
      <c r="G44" s="45" t="s">
        <v>27</v>
      </c>
      <c r="H44" s="46"/>
      <c r="I44" s="47" t="s">
        <v>192</v>
      </c>
      <c r="J44" s="45" t="s">
        <v>40</v>
      </c>
      <c r="K44" s="15"/>
      <c r="L44" s="70">
        <v>38</v>
      </c>
    </row>
    <row r="45" spans="1:12" ht="24.95" customHeight="1">
      <c r="A45" s="42" t="s">
        <v>191</v>
      </c>
      <c r="B45" s="42">
        <v>189</v>
      </c>
      <c r="C45" s="52"/>
      <c r="D45" s="47" t="s">
        <v>159</v>
      </c>
      <c r="E45" s="47" t="s">
        <v>160</v>
      </c>
      <c r="F45" s="44"/>
      <c r="G45" s="45" t="s">
        <v>27</v>
      </c>
      <c r="H45" s="46"/>
      <c r="I45" s="47" t="s">
        <v>192</v>
      </c>
      <c r="J45" s="45" t="s">
        <v>40</v>
      </c>
      <c r="K45" s="15"/>
      <c r="L45" s="70">
        <v>39</v>
      </c>
    </row>
    <row r="46" spans="1:12" ht="24.95" customHeight="1">
      <c r="A46" s="42" t="s">
        <v>191</v>
      </c>
      <c r="B46" s="42">
        <v>178</v>
      </c>
      <c r="C46" s="52">
        <v>1651</v>
      </c>
      <c r="D46" s="47" t="s">
        <v>243</v>
      </c>
      <c r="E46" s="47" t="s">
        <v>244</v>
      </c>
      <c r="F46" s="45">
        <v>40151</v>
      </c>
      <c r="G46" s="45" t="s">
        <v>27</v>
      </c>
      <c r="H46" s="75" t="s">
        <v>104</v>
      </c>
      <c r="I46" s="47" t="s">
        <v>62</v>
      </c>
      <c r="J46" s="45" t="s">
        <v>63</v>
      </c>
      <c r="K46" s="15"/>
      <c r="L46" s="70">
        <v>40</v>
      </c>
    </row>
    <row r="47" spans="1:12" ht="24.95" customHeight="1">
      <c r="A47" s="42" t="s">
        <v>191</v>
      </c>
      <c r="B47" s="42">
        <v>106</v>
      </c>
      <c r="C47" s="52">
        <v>2567</v>
      </c>
      <c r="D47" s="47" t="s">
        <v>199</v>
      </c>
      <c r="E47" s="47" t="s">
        <v>200</v>
      </c>
      <c r="F47" s="44">
        <v>40621</v>
      </c>
      <c r="G47" s="45" t="s">
        <v>27</v>
      </c>
      <c r="H47" s="46" t="s">
        <v>100</v>
      </c>
      <c r="I47" s="47" t="s">
        <v>21</v>
      </c>
      <c r="J47" s="45" t="s">
        <v>22</v>
      </c>
      <c r="K47" s="15"/>
      <c r="L47" s="70">
        <v>41</v>
      </c>
    </row>
    <row r="48" spans="1:12" ht="24.95" customHeight="1">
      <c r="A48" s="42" t="s">
        <v>191</v>
      </c>
      <c r="B48" s="42">
        <v>145</v>
      </c>
      <c r="C48" s="52">
        <v>1995</v>
      </c>
      <c r="D48" s="47" t="s">
        <v>223</v>
      </c>
      <c r="E48" s="47" t="s">
        <v>267</v>
      </c>
      <c r="F48" s="44">
        <v>40072</v>
      </c>
      <c r="G48" s="45" t="s">
        <v>27</v>
      </c>
      <c r="H48" s="46" t="s">
        <v>104</v>
      </c>
      <c r="I48" s="47" t="s">
        <v>62</v>
      </c>
      <c r="J48" s="45" t="s">
        <v>63</v>
      </c>
      <c r="K48" s="15"/>
      <c r="L48" s="70">
        <v>42</v>
      </c>
    </row>
    <row r="49" spans="1:12" ht="24.95" customHeight="1">
      <c r="A49" s="42" t="s">
        <v>191</v>
      </c>
      <c r="B49" s="42">
        <v>151</v>
      </c>
      <c r="C49" s="52">
        <v>1291</v>
      </c>
      <c r="D49" s="47" t="s">
        <v>134</v>
      </c>
      <c r="E49" s="47" t="s">
        <v>135</v>
      </c>
      <c r="F49" s="44">
        <v>41289</v>
      </c>
      <c r="G49" s="45" t="s">
        <v>27</v>
      </c>
      <c r="H49" s="46" t="s">
        <v>99</v>
      </c>
      <c r="I49" s="47" t="s">
        <v>39</v>
      </c>
      <c r="J49" s="45" t="s">
        <v>40</v>
      </c>
      <c r="K49" s="15"/>
      <c r="L49" s="70">
        <v>43</v>
      </c>
    </row>
    <row r="50" spans="1:12" ht="24.95" customHeight="1">
      <c r="A50" s="42" t="s">
        <v>191</v>
      </c>
      <c r="B50" s="42">
        <v>146</v>
      </c>
      <c r="C50" s="52">
        <v>1213</v>
      </c>
      <c r="D50" s="47" t="s">
        <v>15</v>
      </c>
      <c r="E50" s="47" t="s">
        <v>224</v>
      </c>
      <c r="F50" s="44">
        <v>40154</v>
      </c>
      <c r="G50" s="45" t="s">
        <v>27</v>
      </c>
      <c r="H50" s="46" t="s">
        <v>104</v>
      </c>
      <c r="I50" s="47" t="s">
        <v>17</v>
      </c>
      <c r="J50" s="45" t="s">
        <v>18</v>
      </c>
      <c r="K50" s="15"/>
      <c r="L50" s="70">
        <v>44</v>
      </c>
    </row>
    <row r="51" spans="1:12" ht="24.95" customHeight="1">
      <c r="A51" s="42" t="s">
        <v>191</v>
      </c>
      <c r="B51" s="42">
        <v>150</v>
      </c>
      <c r="C51" s="52"/>
      <c r="D51" s="47" t="s">
        <v>225</v>
      </c>
      <c r="E51" s="47" t="s">
        <v>164</v>
      </c>
      <c r="F51" s="44">
        <v>39534</v>
      </c>
      <c r="G51" s="45" t="s">
        <v>27</v>
      </c>
      <c r="H51" s="46" t="s">
        <v>117</v>
      </c>
      <c r="I51" s="47" t="s">
        <v>193</v>
      </c>
      <c r="J51" s="45" t="s">
        <v>88</v>
      </c>
      <c r="K51" s="15"/>
      <c r="L51" s="70">
        <v>45</v>
      </c>
    </row>
    <row r="52" spans="1:12" ht="24.95" customHeight="1">
      <c r="A52" s="42" t="s">
        <v>191</v>
      </c>
      <c r="B52" s="42">
        <v>185</v>
      </c>
      <c r="C52" s="52">
        <v>1612</v>
      </c>
      <c r="D52" s="47" t="s">
        <v>131</v>
      </c>
      <c r="E52" s="47" t="s">
        <v>132</v>
      </c>
      <c r="F52" s="44">
        <v>41795</v>
      </c>
      <c r="G52" s="45" t="s">
        <v>27</v>
      </c>
      <c r="H52" s="46" t="s">
        <v>99</v>
      </c>
      <c r="I52" s="47" t="s">
        <v>133</v>
      </c>
      <c r="J52" s="45" t="s">
        <v>63</v>
      </c>
      <c r="K52" s="15"/>
      <c r="L52" s="70">
        <v>46</v>
      </c>
    </row>
    <row r="53" spans="1:12" ht="24.95" customHeight="1">
      <c r="A53" s="42" t="s">
        <v>191</v>
      </c>
      <c r="B53" s="42">
        <v>141</v>
      </c>
      <c r="C53" s="52"/>
      <c r="D53" s="47" t="s">
        <v>266</v>
      </c>
      <c r="E53" s="47" t="s">
        <v>221</v>
      </c>
      <c r="F53" s="44">
        <v>39597</v>
      </c>
      <c r="G53" s="45" t="s">
        <v>27</v>
      </c>
      <c r="H53" s="46" t="s">
        <v>117</v>
      </c>
      <c r="I53" s="47" t="s">
        <v>62</v>
      </c>
      <c r="J53" s="45" t="s">
        <v>63</v>
      </c>
      <c r="K53" s="15"/>
      <c r="L53" s="70">
        <v>47</v>
      </c>
    </row>
    <row r="54" spans="1:12" ht="24.95" customHeight="1">
      <c r="A54" s="42" t="s">
        <v>191</v>
      </c>
      <c r="B54" s="42">
        <v>165</v>
      </c>
      <c r="C54" s="52">
        <v>1588</v>
      </c>
      <c r="D54" s="47" t="s">
        <v>142</v>
      </c>
      <c r="E54" s="47" t="s">
        <v>143</v>
      </c>
      <c r="F54" s="44">
        <v>40856</v>
      </c>
      <c r="G54" s="45" t="s">
        <v>27</v>
      </c>
      <c r="H54" s="46" t="s">
        <v>100</v>
      </c>
      <c r="I54" s="47" t="s">
        <v>76</v>
      </c>
      <c r="J54" s="45" t="s">
        <v>18</v>
      </c>
      <c r="K54" s="15"/>
      <c r="L54" s="70">
        <v>48</v>
      </c>
    </row>
    <row r="55" spans="1:12" ht="24.95" customHeight="1">
      <c r="A55" s="42" t="s">
        <v>191</v>
      </c>
      <c r="B55" s="42">
        <v>152</v>
      </c>
      <c r="C55" s="52">
        <v>1026</v>
      </c>
      <c r="D55" s="47" t="s">
        <v>134</v>
      </c>
      <c r="E55" s="47" t="s">
        <v>136</v>
      </c>
      <c r="F55" s="44">
        <v>41876</v>
      </c>
      <c r="G55" s="45" t="s">
        <v>27</v>
      </c>
      <c r="H55" s="46" t="s">
        <v>99</v>
      </c>
      <c r="I55" s="47" t="s">
        <v>39</v>
      </c>
      <c r="J55" s="45" t="s">
        <v>40</v>
      </c>
      <c r="K55" s="15"/>
      <c r="L55" s="70">
        <v>49</v>
      </c>
    </row>
    <row r="56" spans="1:12" ht="24.95" customHeight="1">
      <c r="A56" s="42" t="s">
        <v>191</v>
      </c>
      <c r="B56" s="42">
        <v>121</v>
      </c>
      <c r="C56" s="52">
        <v>1817</v>
      </c>
      <c r="D56" s="47" t="s">
        <v>205</v>
      </c>
      <c r="E56" s="47" t="s">
        <v>206</v>
      </c>
      <c r="F56" s="44">
        <v>35872</v>
      </c>
      <c r="G56" s="45" t="s">
        <v>27</v>
      </c>
      <c r="H56" s="46" t="s">
        <v>49</v>
      </c>
      <c r="I56" s="47" t="s">
        <v>39</v>
      </c>
      <c r="J56" s="45" t="s">
        <v>40</v>
      </c>
      <c r="K56" s="15"/>
      <c r="L56" s="70">
        <v>50</v>
      </c>
    </row>
    <row r="57" spans="1:12" ht="24.95" customHeight="1">
      <c r="A57" s="42" t="s">
        <v>191</v>
      </c>
      <c r="B57" s="42">
        <v>119</v>
      </c>
      <c r="C57" s="52"/>
      <c r="D57" s="47" t="s">
        <v>161</v>
      </c>
      <c r="E57" s="47" t="s">
        <v>130</v>
      </c>
      <c r="F57" s="44"/>
      <c r="G57" s="45" t="s">
        <v>27</v>
      </c>
      <c r="H57" s="46"/>
      <c r="I57" s="47" t="s">
        <v>192</v>
      </c>
      <c r="J57" s="45" t="s">
        <v>40</v>
      </c>
      <c r="K57" s="15"/>
      <c r="L57" s="70">
        <v>51</v>
      </c>
    </row>
    <row r="58" spans="1:12" ht="24.95" customHeight="1">
      <c r="A58" s="42" t="s">
        <v>191</v>
      </c>
      <c r="B58" s="42">
        <v>131</v>
      </c>
      <c r="C58" s="52"/>
      <c r="D58" s="47" t="s">
        <v>126</v>
      </c>
      <c r="E58" s="47" t="s">
        <v>214</v>
      </c>
      <c r="F58" s="44"/>
      <c r="G58" s="45" t="s">
        <v>27</v>
      </c>
      <c r="H58" s="46"/>
      <c r="I58" s="47" t="s">
        <v>192</v>
      </c>
      <c r="J58" s="45" t="s">
        <v>40</v>
      </c>
      <c r="K58" s="15"/>
      <c r="L58" s="70">
        <v>52</v>
      </c>
    </row>
    <row r="59" spans="1:12" ht="24.95" customHeight="1">
      <c r="A59" s="42" t="s">
        <v>191</v>
      </c>
      <c r="B59" s="42">
        <v>140</v>
      </c>
      <c r="C59" s="52"/>
      <c r="D59" s="47" t="s">
        <v>167</v>
      </c>
      <c r="E59" s="47" t="s">
        <v>151</v>
      </c>
      <c r="F59" s="45"/>
      <c r="G59" s="45" t="s">
        <v>27</v>
      </c>
      <c r="H59" s="75"/>
      <c r="I59" s="47" t="s">
        <v>192</v>
      </c>
      <c r="J59" s="45" t="s">
        <v>40</v>
      </c>
      <c r="K59" s="15"/>
      <c r="L59" s="70">
        <v>53</v>
      </c>
    </row>
    <row r="60" spans="1:12" ht="24.95" customHeight="1">
      <c r="A60" s="42" t="s">
        <v>191</v>
      </c>
      <c r="B60" s="42">
        <v>161</v>
      </c>
      <c r="C60" s="52">
        <v>2695</v>
      </c>
      <c r="D60" s="47" t="s">
        <v>232</v>
      </c>
      <c r="E60" s="47" t="s">
        <v>233</v>
      </c>
      <c r="F60" s="44">
        <v>39263</v>
      </c>
      <c r="G60" s="45" t="s">
        <v>27</v>
      </c>
      <c r="H60" s="46" t="s">
        <v>73</v>
      </c>
      <c r="I60" s="47" t="s">
        <v>39</v>
      </c>
      <c r="J60" s="45" t="s">
        <v>40</v>
      </c>
      <c r="K60" s="15"/>
      <c r="L60" s="70">
        <v>54</v>
      </c>
    </row>
    <row r="61" spans="1:12" ht="24.95" customHeight="1">
      <c r="A61" s="42" t="s">
        <v>191</v>
      </c>
      <c r="B61" s="42">
        <v>108</v>
      </c>
      <c r="C61" s="52">
        <v>1270</v>
      </c>
      <c r="D61" s="47" t="s">
        <v>129</v>
      </c>
      <c r="E61" s="47" t="s">
        <v>201</v>
      </c>
      <c r="F61" s="44">
        <v>43120</v>
      </c>
      <c r="G61" s="45" t="s">
        <v>27</v>
      </c>
      <c r="H61" s="46" t="s">
        <v>96</v>
      </c>
      <c r="I61" s="47" t="s">
        <v>39</v>
      </c>
      <c r="J61" s="45" t="s">
        <v>40</v>
      </c>
      <c r="K61" s="15"/>
      <c r="L61" s="70">
        <v>55</v>
      </c>
    </row>
    <row r="62" spans="1:12" ht="24.95" customHeight="1">
      <c r="A62" s="42" t="s">
        <v>191</v>
      </c>
      <c r="B62" s="42">
        <v>133</v>
      </c>
      <c r="C62" s="52">
        <v>1629</v>
      </c>
      <c r="D62" s="47" t="s">
        <v>186</v>
      </c>
      <c r="E62" s="47" t="s">
        <v>216</v>
      </c>
      <c r="F62" s="44">
        <v>42292</v>
      </c>
      <c r="G62" s="45" t="s">
        <v>27</v>
      </c>
      <c r="H62" s="46" t="s">
        <v>96</v>
      </c>
      <c r="I62" s="47" t="s">
        <v>133</v>
      </c>
      <c r="J62" s="45" t="s">
        <v>63</v>
      </c>
      <c r="K62" s="15"/>
      <c r="L62" s="70">
        <v>56</v>
      </c>
    </row>
    <row r="63" spans="1:12" ht="24.95" customHeight="1">
      <c r="A63" s="42" t="s">
        <v>191</v>
      </c>
      <c r="B63" s="42">
        <v>105</v>
      </c>
      <c r="C63" s="52"/>
      <c r="D63" s="47" t="s">
        <v>107</v>
      </c>
      <c r="E63" s="47" t="s">
        <v>164</v>
      </c>
      <c r="F63" s="44"/>
      <c r="G63" s="45" t="s">
        <v>27</v>
      </c>
      <c r="H63" s="46"/>
      <c r="I63" s="47" t="s">
        <v>192</v>
      </c>
      <c r="J63" s="45" t="s">
        <v>40</v>
      </c>
      <c r="K63" s="15"/>
      <c r="L63" s="70">
        <v>57</v>
      </c>
    </row>
    <row r="64" spans="1:12" ht="24.95" customHeight="1">
      <c r="A64" s="42" t="s">
        <v>191</v>
      </c>
      <c r="B64" s="42">
        <v>130</v>
      </c>
      <c r="C64" s="52"/>
      <c r="D64" s="47" t="s">
        <v>126</v>
      </c>
      <c r="E64" s="47" t="s">
        <v>168</v>
      </c>
      <c r="F64" s="44"/>
      <c r="G64" s="45" t="s">
        <v>27</v>
      </c>
      <c r="H64" s="46"/>
      <c r="I64" s="47" t="s">
        <v>192</v>
      </c>
      <c r="J64" s="45" t="s">
        <v>40</v>
      </c>
      <c r="K64" s="15"/>
      <c r="L64" s="70">
        <v>58</v>
      </c>
    </row>
    <row r="65" spans="1:12" ht="24.95" customHeight="1">
      <c r="A65" s="42" t="s">
        <v>191</v>
      </c>
      <c r="B65" s="42">
        <v>175</v>
      </c>
      <c r="C65" s="52">
        <v>1740</v>
      </c>
      <c r="D65" s="47" t="s">
        <v>241</v>
      </c>
      <c r="E65" s="47" t="s">
        <v>242</v>
      </c>
      <c r="F65" s="44">
        <v>40875</v>
      </c>
      <c r="G65" s="45" t="s">
        <v>27</v>
      </c>
      <c r="H65" s="46" t="s">
        <v>100</v>
      </c>
      <c r="I65" s="47" t="s">
        <v>21</v>
      </c>
      <c r="J65" s="45" t="s">
        <v>22</v>
      </c>
      <c r="K65" s="15"/>
      <c r="L65" s="70">
        <v>59</v>
      </c>
    </row>
    <row r="66" spans="1:12" ht="24.95" customHeight="1">
      <c r="A66" s="42" t="s">
        <v>191</v>
      </c>
      <c r="B66" s="42">
        <v>117</v>
      </c>
      <c r="C66" s="52"/>
      <c r="D66" s="47" t="s">
        <v>262</v>
      </c>
      <c r="E66" s="47" t="s">
        <v>263</v>
      </c>
      <c r="F66" s="44">
        <v>32506</v>
      </c>
      <c r="G66" s="45" t="s">
        <v>27</v>
      </c>
      <c r="H66" s="46" t="s">
        <v>12</v>
      </c>
      <c r="I66" s="47" t="s">
        <v>62</v>
      </c>
      <c r="J66" s="45" t="s">
        <v>63</v>
      </c>
      <c r="K66" s="15"/>
      <c r="L66" s="70">
        <v>60</v>
      </c>
    </row>
    <row r="67" spans="1:12" ht="24.95" customHeight="1">
      <c r="A67" s="42" t="s">
        <v>191</v>
      </c>
      <c r="B67" s="42">
        <v>142</v>
      </c>
      <c r="C67" s="52"/>
      <c r="D67" s="47" t="s">
        <v>266</v>
      </c>
      <c r="E67" s="47" t="s">
        <v>222</v>
      </c>
      <c r="F67" s="44">
        <v>25138</v>
      </c>
      <c r="G67" s="45" t="s">
        <v>27</v>
      </c>
      <c r="H67" s="46" t="s">
        <v>12</v>
      </c>
      <c r="I67" s="47" t="s">
        <v>62</v>
      </c>
      <c r="J67" s="45" t="s">
        <v>63</v>
      </c>
      <c r="K67" s="15"/>
      <c r="L67" s="70">
        <v>61</v>
      </c>
    </row>
    <row r="68" spans="1:12" ht="24.95" customHeight="1">
      <c r="A68" s="42" t="s">
        <v>191</v>
      </c>
      <c r="B68" s="42">
        <v>162</v>
      </c>
      <c r="C68" s="52">
        <v>1812</v>
      </c>
      <c r="D68" s="47" t="s">
        <v>234</v>
      </c>
      <c r="E68" s="47" t="s">
        <v>235</v>
      </c>
      <c r="F68" s="44">
        <v>24699</v>
      </c>
      <c r="G68" s="45" t="s">
        <v>27</v>
      </c>
      <c r="H68" s="46" t="s">
        <v>12</v>
      </c>
      <c r="I68" s="47" t="s">
        <v>21</v>
      </c>
      <c r="J68" s="45" t="s">
        <v>22</v>
      </c>
      <c r="K68" s="15"/>
      <c r="L68" s="70">
        <v>62</v>
      </c>
    </row>
    <row r="69" spans="1:12" ht="24.95" customHeight="1">
      <c r="A69" s="74" t="s">
        <v>191</v>
      </c>
      <c r="B69" s="70">
        <v>110</v>
      </c>
      <c r="C69" s="15"/>
      <c r="D69" s="15" t="s">
        <v>107</v>
      </c>
      <c r="E69" s="15" t="s">
        <v>353</v>
      </c>
      <c r="F69" s="15"/>
      <c r="G69" s="69" t="s">
        <v>27</v>
      </c>
      <c r="H69" s="15"/>
      <c r="I69" s="15" t="s">
        <v>192</v>
      </c>
      <c r="J69" s="15"/>
      <c r="K69" s="15"/>
      <c r="L69" s="70">
        <v>63</v>
      </c>
    </row>
    <row r="70" spans="1:12" ht="24.95" customHeight="1">
      <c r="A70" s="42" t="s">
        <v>191</v>
      </c>
      <c r="B70" s="42">
        <v>187</v>
      </c>
      <c r="C70" s="52"/>
      <c r="D70" s="47" t="s">
        <v>120</v>
      </c>
      <c r="E70" s="47" t="s">
        <v>163</v>
      </c>
      <c r="F70" s="44"/>
      <c r="G70" s="45" t="s">
        <v>27</v>
      </c>
      <c r="H70" s="46"/>
      <c r="I70" s="47" t="s">
        <v>192</v>
      </c>
      <c r="J70" s="45" t="s">
        <v>40</v>
      </c>
      <c r="K70" s="15"/>
      <c r="L70" s="70">
        <v>64</v>
      </c>
    </row>
    <row r="71" spans="1:12" ht="24.95" customHeight="1">
      <c r="A71" s="42" t="s">
        <v>191</v>
      </c>
      <c r="B71" s="42">
        <v>143</v>
      </c>
      <c r="C71" s="52"/>
      <c r="D71" s="47" t="s">
        <v>165</v>
      </c>
      <c r="E71" s="47" t="s">
        <v>166</v>
      </c>
      <c r="F71" s="45"/>
      <c r="G71" s="45" t="s">
        <v>27</v>
      </c>
      <c r="H71" s="77"/>
      <c r="I71" s="47" t="s">
        <v>192</v>
      </c>
      <c r="J71" s="45" t="s">
        <v>40</v>
      </c>
      <c r="K71" s="15"/>
      <c r="L71" s="70">
        <v>65</v>
      </c>
    </row>
    <row r="72" spans="1:12" ht="24.95" customHeight="1">
      <c r="A72" s="42" t="s">
        <v>191</v>
      </c>
      <c r="B72" s="42">
        <v>128</v>
      </c>
      <c r="C72" s="52"/>
      <c r="D72" s="47" t="s">
        <v>126</v>
      </c>
      <c r="E72" s="47" t="s">
        <v>157</v>
      </c>
      <c r="F72" s="44"/>
      <c r="G72" s="45" t="s">
        <v>27</v>
      </c>
      <c r="H72" s="46"/>
      <c r="I72" s="47" t="s">
        <v>192</v>
      </c>
      <c r="J72" s="45" t="s">
        <v>40</v>
      </c>
      <c r="K72" s="15"/>
      <c r="L72" s="70">
        <v>66</v>
      </c>
    </row>
    <row r="73" spans="1:12" ht="24.95" customHeight="1">
      <c r="A73" s="42" t="s">
        <v>191</v>
      </c>
      <c r="B73" s="42">
        <v>167</v>
      </c>
      <c r="C73" s="52">
        <v>1013</v>
      </c>
      <c r="D73" s="47" t="s">
        <v>238</v>
      </c>
      <c r="E73" s="47" t="s">
        <v>239</v>
      </c>
      <c r="F73" s="45">
        <v>40385</v>
      </c>
      <c r="G73" s="45" t="s">
        <v>27</v>
      </c>
      <c r="H73" s="75" t="s">
        <v>104</v>
      </c>
      <c r="I73" s="47" t="s">
        <v>39</v>
      </c>
      <c r="J73" s="45" t="s">
        <v>40</v>
      </c>
      <c r="K73" s="15"/>
      <c r="L73" s="70">
        <v>67</v>
      </c>
    </row>
    <row r="74" spans="1:12" ht="24.95" customHeight="1">
      <c r="A74" s="42" t="s">
        <v>191</v>
      </c>
      <c r="B74" s="42">
        <v>129</v>
      </c>
      <c r="C74" s="52"/>
      <c r="D74" s="47" t="s">
        <v>126</v>
      </c>
      <c r="E74" s="47" t="s">
        <v>335</v>
      </c>
      <c r="F74" s="44"/>
      <c r="G74" s="45" t="s">
        <v>27</v>
      </c>
      <c r="H74" s="46"/>
      <c r="I74" s="47" t="s">
        <v>192</v>
      </c>
      <c r="J74" s="45" t="s">
        <v>40</v>
      </c>
      <c r="K74" s="15"/>
      <c r="L74" s="70">
        <v>68</v>
      </c>
    </row>
    <row r="75" spans="1:12" ht="24.95" customHeight="1">
      <c r="A75" s="74" t="s">
        <v>191</v>
      </c>
      <c r="B75" s="70">
        <v>101</v>
      </c>
      <c r="C75" s="15"/>
      <c r="D75" s="15" t="s">
        <v>355</v>
      </c>
      <c r="E75" s="15" t="s">
        <v>356</v>
      </c>
      <c r="F75" s="15"/>
      <c r="G75" s="69" t="s">
        <v>27</v>
      </c>
      <c r="H75" s="78" t="s">
        <v>240</v>
      </c>
      <c r="I75" s="15" t="s">
        <v>359</v>
      </c>
      <c r="J75" s="15"/>
      <c r="K75" s="15"/>
      <c r="L75" s="70">
        <v>69</v>
      </c>
    </row>
    <row r="76" spans="1:12" ht="24.95" customHeight="1">
      <c r="A76" s="42" t="s">
        <v>191</v>
      </c>
      <c r="B76" s="42">
        <v>122</v>
      </c>
      <c r="C76" s="52">
        <v>2565</v>
      </c>
      <c r="D76" s="47" t="s">
        <v>207</v>
      </c>
      <c r="E76" s="47" t="s">
        <v>208</v>
      </c>
      <c r="F76" s="44">
        <v>41505</v>
      </c>
      <c r="G76" s="45" t="s">
        <v>27</v>
      </c>
      <c r="H76" s="46" t="s">
        <v>99</v>
      </c>
      <c r="I76" s="47" t="s">
        <v>21</v>
      </c>
      <c r="J76" s="45" t="s">
        <v>22</v>
      </c>
      <c r="K76" s="15"/>
      <c r="L76" s="70">
        <v>70</v>
      </c>
    </row>
    <row r="77" spans="1:12" ht="24.95" customHeight="1">
      <c r="A77" s="74" t="s">
        <v>191</v>
      </c>
      <c r="B77" s="70">
        <v>102</v>
      </c>
      <c r="C77" s="15"/>
      <c r="D77" s="15" t="s">
        <v>355</v>
      </c>
      <c r="E77" s="15" t="s">
        <v>383</v>
      </c>
      <c r="F77" s="15"/>
      <c r="G77" s="69" t="s">
        <v>27</v>
      </c>
      <c r="H77" s="78" t="s">
        <v>240</v>
      </c>
      <c r="I77" s="15" t="s">
        <v>359</v>
      </c>
      <c r="J77" s="15"/>
      <c r="K77" s="15"/>
      <c r="L77" s="70">
        <v>71</v>
      </c>
    </row>
    <row r="78" spans="1:12" ht="24.95" customHeight="1">
      <c r="A78" s="74" t="s">
        <v>191</v>
      </c>
      <c r="B78" s="70">
        <v>103</v>
      </c>
      <c r="C78" s="15"/>
      <c r="D78" s="15" t="s">
        <v>355</v>
      </c>
      <c r="E78" s="15" t="s">
        <v>357</v>
      </c>
      <c r="F78" s="15"/>
      <c r="G78" s="69" t="s">
        <v>27</v>
      </c>
      <c r="H78" s="78" t="s">
        <v>12</v>
      </c>
      <c r="I78" s="15" t="s">
        <v>359</v>
      </c>
      <c r="J78" s="15"/>
      <c r="K78" s="15"/>
      <c r="L78" s="70">
        <v>72</v>
      </c>
    </row>
    <row r="79" spans="1:12" ht="24.95" customHeight="1">
      <c r="A79" s="42" t="s">
        <v>191</v>
      </c>
      <c r="B79" s="42">
        <v>114</v>
      </c>
      <c r="C79" s="52"/>
      <c r="D79" s="47" t="s">
        <v>336</v>
      </c>
      <c r="E79" s="47" t="s">
        <v>337</v>
      </c>
      <c r="F79" s="44">
        <v>32427</v>
      </c>
      <c r="G79" s="45" t="s">
        <v>27</v>
      </c>
      <c r="H79" s="46"/>
      <c r="I79" s="47" t="s">
        <v>62</v>
      </c>
      <c r="J79" s="45" t="s">
        <v>63</v>
      </c>
      <c r="K79" s="15"/>
      <c r="L79" s="70">
        <v>73</v>
      </c>
    </row>
    <row r="80" spans="1:12" ht="24.95" customHeight="1">
      <c r="A80" s="59"/>
      <c r="B80" s="59"/>
      <c r="C80" s="68"/>
      <c r="D80" s="64"/>
      <c r="E80" s="64"/>
      <c r="F80" s="61"/>
      <c r="G80" s="62"/>
      <c r="H80" s="63"/>
      <c r="I80" s="64"/>
      <c r="J80" s="62"/>
      <c r="K80" s="15"/>
      <c r="L80" s="70"/>
    </row>
  </sheetData>
  <sheetProtection algorithmName="SHA-512" hashValue="biZjrr2l/zyXnk5D0A6mnhvCDue8WoVK5HX4wkZpYqDGLi1gjsD+sB2+6njU5ansx7/r56mTp+ONyX+JrM1xCg==" saltValue="BuuJDxaQGlS54yY8jXGqzg==" spinCount="100000" sheet="1" objects="1" scenarios="1"/>
  <sortState xmlns:xlrd2="http://schemas.microsoft.com/office/spreadsheetml/2017/richdata2" ref="A8:L80">
    <sortCondition ref="L8:L80"/>
  </sortState>
  <mergeCells count="4">
    <mergeCell ref="A1:L1"/>
    <mergeCell ref="A2:L2"/>
    <mergeCell ref="A3:L3"/>
    <mergeCell ref="A5:L5"/>
  </mergeCells>
  <pageMargins left="0.23622047244094491" right="0.23622047244094491" top="0.74803149606299213" bottom="0.74803149606299213" header="0.31496062992125984" footer="0.31496062992125984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6F4E-1C2D-457A-B4F5-E27F6C3A6CA7}">
  <dimension ref="A1:L48"/>
  <sheetViews>
    <sheetView tabSelected="1" workbookViewId="0">
      <selection activeCell="Q9" sqref="Q9"/>
    </sheetView>
  </sheetViews>
  <sheetFormatPr defaultRowHeight="15"/>
  <cols>
    <col min="1" max="1" width="8.7109375" customWidth="1"/>
    <col min="2" max="2" width="7.7109375" customWidth="1"/>
    <col min="3" max="3" width="6.85546875" bestFit="1" customWidth="1"/>
    <col min="4" max="5" width="15.7109375" customWidth="1"/>
    <col min="6" max="6" width="11" bestFit="1" customWidth="1"/>
    <col min="7" max="8" width="6.7109375" customWidth="1"/>
    <col min="9" max="9" width="24.5703125" bestFit="1" customWidth="1"/>
    <col min="10" max="10" width="7.7109375" customWidth="1"/>
    <col min="11" max="11" width="13.28515625" customWidth="1"/>
    <col min="12" max="12" width="6.5703125" bestFit="1" customWidth="1"/>
  </cols>
  <sheetData>
    <row r="1" spans="1:12" ht="23.25">
      <c r="A1" s="85" t="s">
        <v>261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8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>
      <c r="A3" s="81" t="s">
        <v>270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4">
      <c r="A4" s="82" t="s">
        <v>268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>
      <c r="C5" s="14"/>
    </row>
    <row r="6" spans="1:12" ht="19.5">
      <c r="A6" s="83" t="s">
        <v>281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5.5">
      <c r="A8" s="16" t="s">
        <v>0</v>
      </c>
      <c r="B8" s="16" t="s">
        <v>1</v>
      </c>
      <c r="C8" s="25" t="s">
        <v>2</v>
      </c>
      <c r="D8" s="16" t="s">
        <v>3</v>
      </c>
      <c r="E8" s="16" t="s">
        <v>4</v>
      </c>
      <c r="F8" s="17" t="s">
        <v>274</v>
      </c>
      <c r="G8" s="16" t="s">
        <v>5</v>
      </c>
      <c r="H8" s="17" t="s">
        <v>6</v>
      </c>
      <c r="I8" s="16" t="s">
        <v>7</v>
      </c>
      <c r="J8" s="16" t="s">
        <v>8</v>
      </c>
      <c r="K8" s="16" t="s">
        <v>269</v>
      </c>
      <c r="L8" s="16" t="s">
        <v>272</v>
      </c>
    </row>
    <row r="9" spans="1:12" ht="24.95" customHeight="1">
      <c r="A9" s="59" t="s">
        <v>191</v>
      </c>
      <c r="B9" s="59">
        <v>220</v>
      </c>
      <c r="C9" s="60">
        <v>1736</v>
      </c>
      <c r="D9" s="64" t="s">
        <v>228</v>
      </c>
      <c r="E9" s="64" t="s">
        <v>255</v>
      </c>
      <c r="F9" s="61">
        <v>42196</v>
      </c>
      <c r="G9" s="62" t="s">
        <v>11</v>
      </c>
      <c r="H9" s="63" t="s">
        <v>96</v>
      </c>
      <c r="I9" s="64" t="s">
        <v>21</v>
      </c>
      <c r="J9" s="62" t="s">
        <v>22</v>
      </c>
      <c r="K9" s="15"/>
      <c r="L9" s="70">
        <v>1</v>
      </c>
    </row>
    <row r="10" spans="1:12" ht="24.95" customHeight="1">
      <c r="A10" s="59" t="s">
        <v>191</v>
      </c>
      <c r="B10" s="59">
        <v>246</v>
      </c>
      <c r="C10" s="60">
        <v>1548</v>
      </c>
      <c r="D10" s="64" t="s">
        <v>97</v>
      </c>
      <c r="E10" s="64" t="s">
        <v>98</v>
      </c>
      <c r="F10" s="61">
        <v>41353</v>
      </c>
      <c r="G10" s="62" t="s">
        <v>11</v>
      </c>
      <c r="H10" s="63" t="s">
        <v>99</v>
      </c>
      <c r="I10" s="64" t="s">
        <v>23</v>
      </c>
      <c r="J10" s="62" t="s">
        <v>24</v>
      </c>
      <c r="K10" s="15"/>
      <c r="L10" s="70">
        <v>2</v>
      </c>
    </row>
    <row r="11" spans="1:12" ht="24.95" customHeight="1">
      <c r="A11" s="59" t="s">
        <v>191</v>
      </c>
      <c r="B11" s="59">
        <v>230</v>
      </c>
      <c r="C11" s="60">
        <v>1639</v>
      </c>
      <c r="D11" s="64" t="s">
        <v>258</v>
      </c>
      <c r="E11" s="64" t="s">
        <v>259</v>
      </c>
      <c r="F11" s="61">
        <v>39505</v>
      </c>
      <c r="G11" s="62" t="s">
        <v>11</v>
      </c>
      <c r="H11" s="63" t="s">
        <v>73</v>
      </c>
      <c r="I11" s="64" t="s">
        <v>62</v>
      </c>
      <c r="J11" s="62" t="s">
        <v>63</v>
      </c>
      <c r="K11" s="15"/>
      <c r="L11" s="70">
        <v>3</v>
      </c>
    </row>
    <row r="12" spans="1:12" ht="24.95" customHeight="1">
      <c r="A12" s="59" t="s">
        <v>191</v>
      </c>
      <c r="B12" s="59">
        <v>196</v>
      </c>
      <c r="C12" s="60">
        <v>1273</v>
      </c>
      <c r="D12" s="64" t="s">
        <v>115</v>
      </c>
      <c r="E12" s="64" t="s">
        <v>116</v>
      </c>
      <c r="F12" s="61">
        <v>38998</v>
      </c>
      <c r="G12" s="62" t="s">
        <v>11</v>
      </c>
      <c r="H12" s="63" t="s">
        <v>69</v>
      </c>
      <c r="I12" s="64" t="s">
        <v>39</v>
      </c>
      <c r="J12" s="62" t="s">
        <v>40</v>
      </c>
      <c r="K12" s="15"/>
      <c r="L12" s="70">
        <v>4</v>
      </c>
    </row>
    <row r="13" spans="1:12" ht="24.95" customHeight="1">
      <c r="A13" s="59" t="s">
        <v>191</v>
      </c>
      <c r="B13" s="59">
        <v>202</v>
      </c>
      <c r="C13" s="60">
        <v>1316</v>
      </c>
      <c r="D13" s="64" t="s">
        <v>92</v>
      </c>
      <c r="E13" s="64" t="s">
        <v>93</v>
      </c>
      <c r="F13" s="61">
        <v>32014</v>
      </c>
      <c r="G13" s="62" t="s">
        <v>11</v>
      </c>
      <c r="H13" s="63" t="s">
        <v>49</v>
      </c>
      <c r="I13" s="64" t="s">
        <v>39</v>
      </c>
      <c r="J13" s="62" t="s">
        <v>40</v>
      </c>
      <c r="K13" s="15"/>
      <c r="L13" s="70">
        <v>5</v>
      </c>
    </row>
    <row r="14" spans="1:12" ht="24.95" customHeight="1">
      <c r="A14" s="59" t="s">
        <v>191</v>
      </c>
      <c r="B14" s="59">
        <v>191</v>
      </c>
      <c r="C14" s="60">
        <v>1012</v>
      </c>
      <c r="D14" s="64" t="s">
        <v>94</v>
      </c>
      <c r="E14" s="64" t="s">
        <v>95</v>
      </c>
      <c r="F14" s="61">
        <v>37253</v>
      </c>
      <c r="G14" s="62" t="s">
        <v>11</v>
      </c>
      <c r="H14" s="63" t="s">
        <v>26</v>
      </c>
      <c r="I14" s="64" t="s">
        <v>39</v>
      </c>
      <c r="J14" s="62" t="s">
        <v>40</v>
      </c>
      <c r="K14" s="15"/>
      <c r="L14" s="70">
        <v>6</v>
      </c>
    </row>
    <row r="15" spans="1:12" ht="24.95" customHeight="1">
      <c r="A15" s="59" t="s">
        <v>191</v>
      </c>
      <c r="B15" s="59">
        <v>247</v>
      </c>
      <c r="C15" s="60">
        <v>1275</v>
      </c>
      <c r="D15" s="64" t="s">
        <v>105</v>
      </c>
      <c r="E15" s="64" t="s">
        <v>106</v>
      </c>
      <c r="F15" s="61">
        <v>40019</v>
      </c>
      <c r="G15" s="62" t="s">
        <v>11</v>
      </c>
      <c r="H15" s="63" t="s">
        <v>104</v>
      </c>
      <c r="I15" s="64" t="s">
        <v>39</v>
      </c>
      <c r="J15" s="62" t="s">
        <v>40</v>
      </c>
      <c r="K15" s="15"/>
      <c r="L15" s="70">
        <v>7</v>
      </c>
    </row>
    <row r="16" spans="1:12" ht="24.95" customHeight="1">
      <c r="A16" s="79" t="s">
        <v>191</v>
      </c>
      <c r="B16" s="59">
        <v>226</v>
      </c>
      <c r="C16" s="60"/>
      <c r="D16" s="64" t="s">
        <v>373</v>
      </c>
      <c r="E16" s="64" t="s">
        <v>374</v>
      </c>
      <c r="F16" s="61">
        <v>39769</v>
      </c>
      <c r="G16" s="62" t="s">
        <v>11</v>
      </c>
      <c r="H16" s="63" t="s">
        <v>117</v>
      </c>
      <c r="I16" s="64" t="s">
        <v>39</v>
      </c>
      <c r="J16" s="62" t="s">
        <v>40</v>
      </c>
      <c r="K16" s="72"/>
      <c r="L16" s="70">
        <v>8</v>
      </c>
    </row>
    <row r="17" spans="1:12" ht="24.95" customHeight="1">
      <c r="A17" s="59" t="s">
        <v>191</v>
      </c>
      <c r="B17" s="59">
        <v>222</v>
      </c>
      <c r="C17" s="60">
        <v>1217</v>
      </c>
      <c r="D17" s="64" t="s">
        <v>256</v>
      </c>
      <c r="E17" s="64" t="s">
        <v>257</v>
      </c>
      <c r="F17" s="62">
        <v>39852</v>
      </c>
      <c r="G17" s="62" t="s">
        <v>11</v>
      </c>
      <c r="H17" s="65" t="s">
        <v>104</v>
      </c>
      <c r="I17" s="64" t="s">
        <v>17</v>
      </c>
      <c r="J17" s="62" t="s">
        <v>18</v>
      </c>
      <c r="K17" s="15"/>
      <c r="L17" s="70">
        <v>9</v>
      </c>
    </row>
    <row r="18" spans="1:12" ht="24.95" customHeight="1">
      <c r="A18" s="59" t="s">
        <v>191</v>
      </c>
      <c r="B18" s="59">
        <v>205</v>
      </c>
      <c r="C18" s="60">
        <v>2208</v>
      </c>
      <c r="D18" s="64" t="s">
        <v>89</v>
      </c>
      <c r="E18" s="64" t="s">
        <v>101</v>
      </c>
      <c r="F18" s="61">
        <v>40837</v>
      </c>
      <c r="G18" s="62" t="s">
        <v>11</v>
      </c>
      <c r="H18" s="63" t="s">
        <v>100</v>
      </c>
      <c r="I18" s="64" t="s">
        <v>23</v>
      </c>
      <c r="J18" s="62" t="s">
        <v>24</v>
      </c>
      <c r="K18" s="15"/>
      <c r="L18" s="70">
        <v>10</v>
      </c>
    </row>
    <row r="19" spans="1:12" ht="24.95" customHeight="1">
      <c r="A19" s="79" t="s">
        <v>191</v>
      </c>
      <c r="B19" s="59">
        <v>217</v>
      </c>
      <c r="C19" s="60"/>
      <c r="D19" s="64" t="s">
        <v>256</v>
      </c>
      <c r="E19" s="64" t="s">
        <v>366</v>
      </c>
      <c r="F19" s="61">
        <v>41421</v>
      </c>
      <c r="G19" s="62" t="s">
        <v>11</v>
      </c>
      <c r="H19" s="63" t="s">
        <v>362</v>
      </c>
      <c r="I19" s="64" t="s">
        <v>17</v>
      </c>
      <c r="J19" s="62" t="s">
        <v>18</v>
      </c>
      <c r="K19" s="72"/>
      <c r="L19" s="70">
        <v>11</v>
      </c>
    </row>
    <row r="20" spans="1:12" ht="24.95" customHeight="1">
      <c r="A20" s="59" t="s">
        <v>191</v>
      </c>
      <c r="B20" s="59">
        <v>197</v>
      </c>
      <c r="C20" s="60"/>
      <c r="D20" s="64" t="s">
        <v>115</v>
      </c>
      <c r="E20" s="64" t="s">
        <v>118</v>
      </c>
      <c r="F20" s="62">
        <v>38653</v>
      </c>
      <c r="G20" s="62" t="s">
        <v>11</v>
      </c>
      <c r="H20" s="65" t="s">
        <v>119</v>
      </c>
      <c r="I20" s="64" t="s">
        <v>193</v>
      </c>
      <c r="J20" s="62" t="s">
        <v>88</v>
      </c>
      <c r="K20" s="15"/>
      <c r="L20" s="70">
        <v>12</v>
      </c>
    </row>
    <row r="21" spans="1:12" ht="24.95" customHeight="1">
      <c r="A21" s="59" t="s">
        <v>191</v>
      </c>
      <c r="B21" s="59">
        <v>203</v>
      </c>
      <c r="C21" s="60">
        <v>1304</v>
      </c>
      <c r="D21" s="64" t="s">
        <v>92</v>
      </c>
      <c r="E21" s="64" t="s">
        <v>113</v>
      </c>
      <c r="F21" s="61">
        <v>39801</v>
      </c>
      <c r="G21" s="62" t="s">
        <v>11</v>
      </c>
      <c r="H21" s="63" t="s">
        <v>73</v>
      </c>
      <c r="I21" s="64" t="s">
        <v>39</v>
      </c>
      <c r="J21" s="62" t="s">
        <v>40</v>
      </c>
      <c r="K21" s="15"/>
      <c r="L21" s="70">
        <v>13</v>
      </c>
    </row>
    <row r="22" spans="1:12" ht="24.95" customHeight="1">
      <c r="A22" s="59" t="s">
        <v>191</v>
      </c>
      <c r="B22" s="59">
        <v>210</v>
      </c>
      <c r="C22" s="60">
        <v>2210</v>
      </c>
      <c r="D22" s="64" t="s">
        <v>102</v>
      </c>
      <c r="E22" s="64" t="s">
        <v>103</v>
      </c>
      <c r="F22" s="62">
        <v>40712</v>
      </c>
      <c r="G22" s="62" t="s">
        <v>11</v>
      </c>
      <c r="H22" s="65" t="s">
        <v>100</v>
      </c>
      <c r="I22" s="64" t="s">
        <v>23</v>
      </c>
      <c r="J22" s="62" t="s">
        <v>24</v>
      </c>
      <c r="K22" s="15"/>
      <c r="L22" s="70">
        <v>14</v>
      </c>
    </row>
    <row r="23" spans="1:12" ht="24.95" customHeight="1">
      <c r="A23" s="79" t="s">
        <v>191</v>
      </c>
      <c r="B23" s="59">
        <v>218</v>
      </c>
      <c r="C23" s="60"/>
      <c r="D23" s="64" t="s">
        <v>360</v>
      </c>
      <c r="E23" s="64" t="s">
        <v>361</v>
      </c>
      <c r="F23" s="61">
        <v>41776</v>
      </c>
      <c r="G23" s="62" t="s">
        <v>11</v>
      </c>
      <c r="H23" s="63" t="s">
        <v>362</v>
      </c>
      <c r="I23" s="64" t="s">
        <v>363</v>
      </c>
      <c r="J23" s="62" t="s">
        <v>63</v>
      </c>
      <c r="K23" s="72"/>
      <c r="L23" s="70">
        <v>15</v>
      </c>
    </row>
    <row r="24" spans="1:12" ht="24.95" customHeight="1">
      <c r="A24" s="79" t="s">
        <v>191</v>
      </c>
      <c r="B24" s="59">
        <v>236</v>
      </c>
      <c r="C24" s="60"/>
      <c r="D24" s="64" t="s">
        <v>379</v>
      </c>
      <c r="E24" s="64" t="s">
        <v>380</v>
      </c>
      <c r="F24" s="61">
        <v>37632</v>
      </c>
      <c r="G24" s="62" t="s">
        <v>11</v>
      </c>
      <c r="H24" s="63"/>
      <c r="I24" s="64" t="s">
        <v>17</v>
      </c>
      <c r="J24" s="62" t="s">
        <v>18</v>
      </c>
      <c r="K24" s="72"/>
      <c r="L24" s="70">
        <v>16</v>
      </c>
    </row>
    <row r="25" spans="1:12" ht="24.95" customHeight="1">
      <c r="A25" s="59" t="s">
        <v>191</v>
      </c>
      <c r="B25" s="59">
        <v>248</v>
      </c>
      <c r="C25" s="60"/>
      <c r="D25" s="64" t="s">
        <v>120</v>
      </c>
      <c r="E25" s="64" t="s">
        <v>121</v>
      </c>
      <c r="F25" s="61"/>
      <c r="G25" s="62" t="s">
        <v>11</v>
      </c>
      <c r="H25" s="63"/>
      <c r="I25" s="64" t="s">
        <v>192</v>
      </c>
      <c r="J25" s="62" t="s">
        <v>40</v>
      </c>
      <c r="K25" s="15"/>
      <c r="L25" s="70">
        <v>17</v>
      </c>
    </row>
    <row r="26" spans="1:12" ht="24.95" customHeight="1">
      <c r="A26" s="59" t="s">
        <v>191</v>
      </c>
      <c r="B26" s="59">
        <v>193</v>
      </c>
      <c r="C26" s="60">
        <v>1572</v>
      </c>
      <c r="D26" s="64" t="s">
        <v>107</v>
      </c>
      <c r="E26" s="64" t="s">
        <v>108</v>
      </c>
      <c r="F26" s="61">
        <v>40361</v>
      </c>
      <c r="G26" s="62" t="s">
        <v>11</v>
      </c>
      <c r="H26" s="63" t="s">
        <v>104</v>
      </c>
      <c r="I26" s="64" t="s">
        <v>76</v>
      </c>
      <c r="J26" s="62" t="s">
        <v>18</v>
      </c>
      <c r="K26" s="15"/>
      <c r="L26" s="70">
        <v>18</v>
      </c>
    </row>
    <row r="27" spans="1:12" ht="24.95" customHeight="1">
      <c r="A27" s="79" t="s">
        <v>191</v>
      </c>
      <c r="B27" s="59">
        <v>235</v>
      </c>
      <c r="C27" s="60"/>
      <c r="D27" s="64" t="s">
        <v>377</v>
      </c>
      <c r="E27" s="64" t="s">
        <v>378</v>
      </c>
      <c r="F27" s="61">
        <v>42214</v>
      </c>
      <c r="G27" s="62" t="s">
        <v>11</v>
      </c>
      <c r="H27" s="63"/>
      <c r="I27" s="64" t="s">
        <v>359</v>
      </c>
      <c r="J27" s="62" t="s">
        <v>63</v>
      </c>
      <c r="K27" s="72"/>
      <c r="L27" s="70">
        <v>19</v>
      </c>
    </row>
    <row r="28" spans="1:12" ht="24.95" customHeight="1">
      <c r="A28" s="59" t="s">
        <v>191</v>
      </c>
      <c r="B28" s="59">
        <v>244</v>
      </c>
      <c r="C28" s="60">
        <v>1597</v>
      </c>
      <c r="D28" s="64" t="s">
        <v>109</v>
      </c>
      <c r="E28" s="64" t="s">
        <v>110</v>
      </c>
      <c r="F28" s="67">
        <v>40408</v>
      </c>
      <c r="G28" s="62" t="s">
        <v>11</v>
      </c>
      <c r="H28" s="65" t="s">
        <v>104</v>
      </c>
      <c r="I28" s="64" t="s">
        <v>76</v>
      </c>
      <c r="J28" s="62" t="s">
        <v>18</v>
      </c>
      <c r="K28" s="15"/>
      <c r="L28" s="70">
        <v>20</v>
      </c>
    </row>
    <row r="29" spans="1:12" ht="24.95" customHeight="1">
      <c r="A29" s="59" t="s">
        <v>191</v>
      </c>
      <c r="B29" s="59">
        <v>225</v>
      </c>
      <c r="C29" s="60">
        <v>1288</v>
      </c>
      <c r="D29" s="64" t="s">
        <v>111</v>
      </c>
      <c r="E29" s="64" t="s">
        <v>112</v>
      </c>
      <c r="F29" s="67">
        <v>39677</v>
      </c>
      <c r="G29" s="62" t="s">
        <v>11</v>
      </c>
      <c r="H29" s="65" t="s">
        <v>73</v>
      </c>
      <c r="I29" s="64" t="s">
        <v>39</v>
      </c>
      <c r="J29" s="62" t="s">
        <v>40</v>
      </c>
      <c r="K29" s="15"/>
      <c r="L29" s="70">
        <v>21</v>
      </c>
    </row>
    <row r="30" spans="1:12" ht="24.95" customHeight="1">
      <c r="A30" s="79" t="s">
        <v>191</v>
      </c>
      <c r="B30" s="59">
        <v>192</v>
      </c>
      <c r="C30" s="60"/>
      <c r="D30" s="64" t="s">
        <v>377</v>
      </c>
      <c r="E30" s="64" t="s">
        <v>381</v>
      </c>
      <c r="F30" s="61">
        <v>27604</v>
      </c>
      <c r="G30" s="62" t="s">
        <v>11</v>
      </c>
      <c r="H30" s="63"/>
      <c r="I30" s="64" t="s">
        <v>359</v>
      </c>
      <c r="J30" s="62" t="s">
        <v>63</v>
      </c>
      <c r="K30" s="72"/>
      <c r="L30" s="70">
        <v>22</v>
      </c>
    </row>
    <row r="31" spans="1:12" ht="24.95" customHeight="1">
      <c r="A31" s="59" t="s">
        <v>191</v>
      </c>
      <c r="B31" s="59">
        <v>200</v>
      </c>
      <c r="C31" s="60"/>
      <c r="D31" s="64" t="s">
        <v>124</v>
      </c>
      <c r="E31" s="64" t="s">
        <v>125</v>
      </c>
      <c r="F31" s="61"/>
      <c r="G31" s="62" t="s">
        <v>11</v>
      </c>
      <c r="H31" s="63"/>
      <c r="I31" s="64" t="s">
        <v>192</v>
      </c>
      <c r="J31" s="62" t="s">
        <v>40</v>
      </c>
      <c r="K31" s="15"/>
      <c r="L31" s="70">
        <v>23</v>
      </c>
    </row>
    <row r="32" spans="1:12" ht="24.95" customHeight="1">
      <c r="A32" s="59" t="s">
        <v>191</v>
      </c>
      <c r="B32" s="59">
        <v>211</v>
      </c>
      <c r="C32" s="60">
        <v>1185</v>
      </c>
      <c r="D32" s="64" t="s">
        <v>220</v>
      </c>
      <c r="E32" s="64" t="s">
        <v>254</v>
      </c>
      <c r="F32" s="61">
        <v>40995</v>
      </c>
      <c r="G32" s="62" t="s">
        <v>11</v>
      </c>
      <c r="H32" s="63" t="s">
        <v>100</v>
      </c>
      <c r="I32" s="64" t="s">
        <v>62</v>
      </c>
      <c r="J32" s="62" t="s">
        <v>63</v>
      </c>
      <c r="K32" s="15"/>
      <c r="L32" s="70">
        <v>24</v>
      </c>
    </row>
    <row r="33" spans="1:12" ht="24.95" customHeight="1">
      <c r="A33" s="59" t="s">
        <v>191</v>
      </c>
      <c r="B33" s="59">
        <v>229</v>
      </c>
      <c r="C33" s="60">
        <v>1131</v>
      </c>
      <c r="D33" s="64" t="s">
        <v>114</v>
      </c>
      <c r="E33" s="64" t="s">
        <v>98</v>
      </c>
      <c r="F33" s="61">
        <v>39393</v>
      </c>
      <c r="G33" s="62" t="s">
        <v>11</v>
      </c>
      <c r="H33" s="63" t="s">
        <v>73</v>
      </c>
      <c r="I33" s="64" t="s">
        <v>23</v>
      </c>
      <c r="J33" s="62" t="s">
        <v>24</v>
      </c>
      <c r="K33" s="15"/>
      <c r="L33" s="70">
        <v>25</v>
      </c>
    </row>
    <row r="34" spans="1:12" ht="24.95" customHeight="1">
      <c r="A34" s="59" t="s">
        <v>191</v>
      </c>
      <c r="B34" s="59">
        <v>201</v>
      </c>
      <c r="C34" s="60">
        <v>1182</v>
      </c>
      <c r="D34" s="64" t="s">
        <v>251</v>
      </c>
      <c r="E34" s="64" t="s">
        <v>252</v>
      </c>
      <c r="F34" s="62">
        <v>41871</v>
      </c>
      <c r="G34" s="62" t="s">
        <v>11</v>
      </c>
      <c r="H34" s="65" t="s">
        <v>99</v>
      </c>
      <c r="I34" s="64" t="s">
        <v>62</v>
      </c>
      <c r="J34" s="62" t="s">
        <v>63</v>
      </c>
      <c r="K34" s="15"/>
      <c r="L34" s="70">
        <v>26</v>
      </c>
    </row>
    <row r="35" spans="1:12" ht="24.95" customHeight="1">
      <c r="A35" s="59" t="s">
        <v>191</v>
      </c>
      <c r="B35" s="59">
        <v>206</v>
      </c>
      <c r="C35" s="60"/>
      <c r="D35" s="64" t="s">
        <v>89</v>
      </c>
      <c r="E35" s="64" t="s">
        <v>90</v>
      </c>
      <c r="F35" s="61" t="s">
        <v>253</v>
      </c>
      <c r="G35" s="62" t="s">
        <v>11</v>
      </c>
      <c r="H35" s="63" t="s">
        <v>12</v>
      </c>
      <c r="I35" s="64" t="s">
        <v>23</v>
      </c>
      <c r="J35" s="62" t="s">
        <v>24</v>
      </c>
      <c r="K35" s="15"/>
      <c r="L35" s="70">
        <v>27</v>
      </c>
    </row>
    <row r="36" spans="1:12" ht="24.95" customHeight="1">
      <c r="A36" s="59" t="s">
        <v>191</v>
      </c>
      <c r="B36" s="42">
        <v>249</v>
      </c>
      <c r="C36" s="60"/>
      <c r="D36" s="64" t="s">
        <v>86</v>
      </c>
      <c r="E36" s="64" t="s">
        <v>87</v>
      </c>
      <c r="F36" s="62"/>
      <c r="G36" s="62" t="s">
        <v>11</v>
      </c>
      <c r="H36" s="65"/>
      <c r="I36" s="64" t="s">
        <v>192</v>
      </c>
      <c r="J36" s="62" t="s">
        <v>40</v>
      </c>
      <c r="K36" s="15"/>
      <c r="L36" s="70">
        <v>28</v>
      </c>
    </row>
    <row r="37" spans="1:12" ht="24.95" customHeight="1">
      <c r="A37" s="59" t="s">
        <v>191</v>
      </c>
      <c r="B37" s="59">
        <v>208</v>
      </c>
      <c r="C37" s="60"/>
      <c r="D37" s="64" t="s">
        <v>126</v>
      </c>
      <c r="E37" s="64" t="s">
        <v>127</v>
      </c>
      <c r="F37" s="67"/>
      <c r="G37" s="62" t="s">
        <v>11</v>
      </c>
      <c r="H37" s="66"/>
      <c r="I37" s="64" t="s">
        <v>192</v>
      </c>
      <c r="J37" s="62" t="s">
        <v>40</v>
      </c>
      <c r="K37" s="15"/>
      <c r="L37" s="70">
        <v>29</v>
      </c>
    </row>
    <row r="38" spans="1:12" ht="24.95" customHeight="1">
      <c r="A38" s="79" t="s">
        <v>191</v>
      </c>
      <c r="B38" s="59">
        <v>216</v>
      </c>
      <c r="C38" s="60"/>
      <c r="D38" s="64" t="s">
        <v>371</v>
      </c>
      <c r="E38" s="64" t="s">
        <v>372</v>
      </c>
      <c r="F38" s="61">
        <v>43158</v>
      </c>
      <c r="G38" s="62" t="s">
        <v>11</v>
      </c>
      <c r="H38" s="63"/>
      <c r="I38" s="64" t="s">
        <v>39</v>
      </c>
      <c r="J38" s="62" t="s">
        <v>40</v>
      </c>
      <c r="K38" s="72"/>
      <c r="L38" s="70">
        <v>30</v>
      </c>
    </row>
    <row r="39" spans="1:12" ht="24.95" customHeight="1">
      <c r="A39" s="59" t="s">
        <v>191</v>
      </c>
      <c r="B39" s="59">
        <v>213</v>
      </c>
      <c r="C39" s="60"/>
      <c r="D39" s="64" t="s">
        <v>122</v>
      </c>
      <c r="E39" s="64" t="s">
        <v>123</v>
      </c>
      <c r="F39" s="61"/>
      <c r="G39" s="62" t="s">
        <v>11</v>
      </c>
      <c r="H39" s="63"/>
      <c r="I39" s="64" t="s">
        <v>192</v>
      </c>
      <c r="J39" s="62" t="s">
        <v>40</v>
      </c>
      <c r="K39" s="15"/>
      <c r="L39" s="70">
        <v>31</v>
      </c>
    </row>
    <row r="40" spans="1:12" ht="24.95" customHeight="1">
      <c r="A40" s="79" t="s">
        <v>191</v>
      </c>
      <c r="B40" s="59">
        <v>239</v>
      </c>
      <c r="C40" s="60"/>
      <c r="D40" s="64" t="s">
        <v>369</v>
      </c>
      <c r="E40" s="64" t="s">
        <v>370</v>
      </c>
      <c r="F40" s="61">
        <v>40680</v>
      </c>
      <c r="G40" s="62" t="s">
        <v>11</v>
      </c>
      <c r="H40" s="63"/>
      <c r="I40" s="64" t="s">
        <v>192</v>
      </c>
      <c r="J40" s="62" t="s">
        <v>40</v>
      </c>
      <c r="K40" s="72"/>
      <c r="L40" s="70">
        <v>32</v>
      </c>
    </row>
    <row r="41" spans="1:12" ht="24.95" customHeight="1">
      <c r="A41" s="59" t="s">
        <v>191</v>
      </c>
      <c r="B41" s="59">
        <v>233</v>
      </c>
      <c r="C41" s="60">
        <v>1640</v>
      </c>
      <c r="D41" s="64" t="s">
        <v>38</v>
      </c>
      <c r="E41" s="64" t="s">
        <v>260</v>
      </c>
      <c r="F41" s="67">
        <v>41067</v>
      </c>
      <c r="G41" s="62" t="s">
        <v>11</v>
      </c>
      <c r="H41" s="65" t="s">
        <v>100</v>
      </c>
      <c r="I41" s="64" t="s">
        <v>62</v>
      </c>
      <c r="J41" s="62" t="s">
        <v>63</v>
      </c>
      <c r="K41" s="15"/>
      <c r="L41" s="70">
        <v>33</v>
      </c>
    </row>
    <row r="42" spans="1:12" ht="24.95" customHeight="1">
      <c r="A42" s="79" t="s">
        <v>191</v>
      </c>
      <c r="B42" s="59">
        <v>223</v>
      </c>
      <c r="C42" s="60"/>
      <c r="D42" s="64" t="s">
        <v>367</v>
      </c>
      <c r="E42" s="64" t="s">
        <v>368</v>
      </c>
      <c r="F42" s="61">
        <v>39047</v>
      </c>
      <c r="G42" s="62" t="s">
        <v>11</v>
      </c>
      <c r="H42" s="63" t="s">
        <v>119</v>
      </c>
      <c r="I42" s="64" t="s">
        <v>192</v>
      </c>
      <c r="J42" s="62" t="s">
        <v>40</v>
      </c>
      <c r="K42" s="72"/>
      <c r="L42" s="70">
        <v>34</v>
      </c>
    </row>
    <row r="43" spans="1:12" ht="24.95" customHeight="1">
      <c r="A43" s="79" t="s">
        <v>191</v>
      </c>
      <c r="B43" s="59">
        <v>237</v>
      </c>
      <c r="C43" s="60"/>
      <c r="D43" s="64" t="s">
        <v>375</v>
      </c>
      <c r="E43" s="64" t="s">
        <v>376</v>
      </c>
      <c r="F43" s="61">
        <v>31043</v>
      </c>
      <c r="G43" s="62" t="s">
        <v>11</v>
      </c>
      <c r="H43" s="63"/>
      <c r="I43" s="64" t="s">
        <v>359</v>
      </c>
      <c r="J43" s="62" t="s">
        <v>63</v>
      </c>
      <c r="K43" s="72"/>
      <c r="L43" s="70">
        <v>35</v>
      </c>
    </row>
    <row r="44" spans="1:12" ht="24.95" customHeight="1">
      <c r="A44" s="79" t="s">
        <v>191</v>
      </c>
      <c r="B44" s="59">
        <v>219</v>
      </c>
      <c r="C44" s="60"/>
      <c r="D44" s="64" t="s">
        <v>364</v>
      </c>
      <c r="E44" s="64" t="s">
        <v>365</v>
      </c>
      <c r="F44" s="61">
        <v>24840</v>
      </c>
      <c r="G44" s="62" t="s">
        <v>11</v>
      </c>
      <c r="H44" s="63" t="s">
        <v>12</v>
      </c>
      <c r="I44" s="64" t="s">
        <v>359</v>
      </c>
      <c r="J44" s="62" t="s">
        <v>63</v>
      </c>
      <c r="K44" s="72"/>
      <c r="L44" s="70">
        <v>36</v>
      </c>
    </row>
    <row r="45" spans="1:12" ht="24.95" customHeight="1">
      <c r="A45" s="79" t="s">
        <v>191</v>
      </c>
      <c r="B45" s="59">
        <v>194</v>
      </c>
      <c r="C45" s="60"/>
      <c r="D45" s="64" t="s">
        <v>336</v>
      </c>
      <c r="E45" s="64" t="s">
        <v>382</v>
      </c>
      <c r="F45" s="61">
        <v>31454</v>
      </c>
      <c r="G45" s="62" t="s">
        <v>11</v>
      </c>
      <c r="H45" s="63"/>
      <c r="I45" s="64" t="s">
        <v>359</v>
      </c>
      <c r="J45" s="62" t="s">
        <v>63</v>
      </c>
      <c r="K45" s="72"/>
      <c r="L45" s="70">
        <v>37</v>
      </c>
    </row>
    <row r="46" spans="1:12" ht="24.95" customHeight="1">
      <c r="A46" s="18"/>
      <c r="B46" s="18"/>
      <c r="C46" s="19"/>
      <c r="D46" s="20"/>
      <c r="E46" s="20"/>
      <c r="F46" s="21"/>
      <c r="G46" s="22"/>
      <c r="H46" s="23"/>
      <c r="I46" s="24"/>
      <c r="J46" s="22"/>
      <c r="K46" s="15"/>
      <c r="L46" s="15"/>
    </row>
    <row r="47" spans="1:12" ht="24.95" customHeight="1">
      <c r="A47" s="79"/>
      <c r="B47" s="59"/>
      <c r="C47" s="60"/>
      <c r="D47" s="64"/>
      <c r="E47" s="64"/>
      <c r="F47" s="61"/>
      <c r="G47" s="62"/>
      <c r="H47" s="63"/>
      <c r="I47" s="64"/>
      <c r="J47" s="62"/>
      <c r="K47" s="72"/>
      <c r="L47" s="72"/>
    </row>
    <row r="48" spans="1:12" ht="24.95" customHeight="1">
      <c r="A48" s="79"/>
      <c r="B48" s="59"/>
      <c r="C48" s="60"/>
      <c r="D48" s="64"/>
      <c r="E48" s="64"/>
      <c r="F48" s="62"/>
      <c r="G48" s="62"/>
      <c r="H48" s="65"/>
      <c r="I48" s="64"/>
      <c r="J48" s="62"/>
      <c r="K48" s="72"/>
      <c r="L48" s="72"/>
    </row>
  </sheetData>
  <sheetProtection algorithmName="SHA-512" hashValue="UxJiOmNlpEpxNRhXh3WzdRy7WnTi/OCQ9o4zwJbBd06a8FtjmDi9pJ7Y+HSZij72u3eD8q63elS1DA37Q0GmnA==" saltValue="3c6eK89Y+Iy+DHKncUDX9g==" spinCount="100000" sheet="1" objects="1" scenarios="1"/>
  <sortState xmlns:xlrd2="http://schemas.microsoft.com/office/spreadsheetml/2017/richdata2" ref="A9:L47">
    <sortCondition ref="L9:L47"/>
  </sortState>
  <mergeCells count="4">
    <mergeCell ref="A1:L1"/>
    <mergeCell ref="A3:L3"/>
    <mergeCell ref="A4:L4"/>
    <mergeCell ref="A6:L6"/>
  </mergeCells>
  <printOptions horizontalCentered="1"/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SEMI MARATHON - MEN</vt:lpstr>
      <vt:lpstr>SEMI MARATHON - WOMEN</vt:lpstr>
      <vt:lpstr>5 KMS - MEN</vt:lpstr>
      <vt:lpstr>5 KMS - WOMEN</vt:lpstr>
      <vt:lpstr>FUN RUN - MEN</vt:lpstr>
      <vt:lpstr>FUN RUN -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events.maa@outlook.com</cp:lastModifiedBy>
  <cp:lastPrinted>2024-06-05T07:00:50Z</cp:lastPrinted>
  <dcterms:created xsi:type="dcterms:W3CDTF">2024-04-25T06:52:15Z</dcterms:created>
  <dcterms:modified xsi:type="dcterms:W3CDTF">2024-06-19T11:38:50Z</dcterms:modified>
</cp:coreProperties>
</file>